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1303-00091\f\建設管理課(N)より移動（移動日：平成26年5月2日）\10_下請状況等調査\H28年度調査\"/>
    </mc:Choice>
  </mc:AlternateContent>
  <bookViews>
    <workbookView xWindow="0" yWindow="0" windowWidth="20490" windowHeight="7770"/>
  </bookViews>
  <sheets>
    <sheet name="様式" sheetId="2" r:id="rId1"/>
    <sheet name="記載例" sheetId="1" r:id="rId2"/>
  </sheets>
  <definedNames>
    <definedName name="_xlnm.Print_Area" localSheetId="1">記載例!$A$1:$M$56</definedName>
    <definedName name="_xlnm.Print_Area" localSheetId="0">様式!$A$1:$M$56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2" i="2" l="1"/>
  <c r="M22" i="2" s="1"/>
  <c r="L22" i="2"/>
  <c r="N22" i="2" s="1"/>
  <c r="O21" i="2"/>
  <c r="M21" i="2" s="1"/>
  <c r="L21" i="2"/>
  <c r="N21" i="2" s="1"/>
  <c r="O20" i="2"/>
  <c r="M20" i="2" s="1"/>
  <c r="L20" i="2"/>
  <c r="N20" i="2" s="1"/>
  <c r="O19" i="2"/>
  <c r="M19" i="2" s="1"/>
  <c r="L19" i="2"/>
  <c r="N19" i="2" s="1"/>
  <c r="O18" i="2"/>
  <c r="M18" i="2" s="1"/>
  <c r="L18" i="2"/>
  <c r="N18" i="2" s="1"/>
  <c r="O17" i="2"/>
  <c r="M17" i="2" s="1"/>
  <c r="L17" i="2"/>
  <c r="N17" i="2" s="1"/>
  <c r="O16" i="2"/>
  <c r="M16" i="2" s="1"/>
  <c r="L16" i="2"/>
  <c r="N16" i="2" s="1"/>
  <c r="N15" i="2"/>
  <c r="L15" i="2"/>
  <c r="O15" i="2" s="1"/>
  <c r="L14" i="2"/>
  <c r="O14" i="2" s="1"/>
  <c r="N13" i="2"/>
  <c r="L13" i="2"/>
  <c r="O22" i="1"/>
  <c r="M22" i="1" s="1"/>
  <c r="N22" i="1"/>
  <c r="L22" i="1"/>
  <c r="O21" i="1"/>
  <c r="M21" i="1" s="1"/>
  <c r="N21" i="1"/>
  <c r="L21" i="1"/>
  <c r="O20" i="1"/>
  <c r="M20" i="1" s="1"/>
  <c r="N20" i="1"/>
  <c r="L20" i="1"/>
  <c r="O19" i="1"/>
  <c r="M19" i="1" s="1"/>
  <c r="N19" i="1"/>
  <c r="L19" i="1"/>
  <c r="O18" i="1"/>
  <c r="M18" i="1" s="1"/>
  <c r="N18" i="1"/>
  <c r="L18" i="1"/>
  <c r="O17" i="1"/>
  <c r="M17" i="1" s="1"/>
  <c r="N17" i="1"/>
  <c r="L17" i="1"/>
  <c r="O16" i="1"/>
  <c r="M16" i="1" s="1"/>
  <c r="N16" i="1"/>
  <c r="L16" i="1"/>
  <c r="O15" i="1"/>
  <c r="M15" i="1" s="1"/>
  <c r="N15" i="1"/>
  <c r="L15" i="1"/>
  <c r="O14" i="1"/>
  <c r="M14" i="1" s="1"/>
  <c r="N14" i="1"/>
  <c r="L14" i="1"/>
  <c r="O13" i="1"/>
  <c r="M13" i="1" s="1"/>
  <c r="N13" i="1"/>
  <c r="L13" i="1"/>
  <c r="L23" i="1" s="1"/>
  <c r="L23" i="2" l="1"/>
  <c r="N14" i="2"/>
  <c r="O13" i="2"/>
  <c r="M15" i="2"/>
  <c r="M14" i="2"/>
  <c r="M13" i="2"/>
  <c r="M23" i="2" s="1"/>
  <c r="N24" i="2"/>
  <c r="M23" i="1"/>
  <c r="N24" i="1"/>
  <c r="M24" i="2" l="1"/>
  <c r="M24" i="1"/>
</calcChain>
</file>

<file path=xl/sharedStrings.xml><?xml version="1.0" encoding="utf-8"?>
<sst xmlns="http://schemas.openxmlformats.org/spreadsheetml/2006/main" count="99" uniqueCount="51">
  <si>
    <t>調査年月日</t>
    <rPh sb="0" eb="2">
      <t>チョウサ</t>
    </rPh>
    <rPh sb="2" eb="5">
      <t>ネンガッピ</t>
    </rPh>
    <phoneticPr fontId="3"/>
  </si>
  <si>
    <t>工事名</t>
    <rPh sb="0" eb="3">
      <t>コウジメイ</t>
    </rPh>
    <phoneticPr fontId="3"/>
  </si>
  <si>
    <t>○○川改修工事</t>
    <rPh sb="2" eb="3">
      <t>カワ</t>
    </rPh>
    <rPh sb="3" eb="5">
      <t>カイシュウ</t>
    </rPh>
    <rPh sb="5" eb="7">
      <t>コウジ</t>
    </rPh>
    <phoneticPr fontId="3"/>
  </si>
  <si>
    <t>の内　掘削・盛り土工事</t>
    <rPh sb="1" eb="2">
      <t>ウチ</t>
    </rPh>
    <rPh sb="3" eb="5">
      <t>クッサク</t>
    </rPh>
    <rPh sb="6" eb="7">
      <t>モ</t>
    </rPh>
    <rPh sb="8" eb="9">
      <t>ド</t>
    </rPh>
    <rPh sb="9" eb="11">
      <t>コウジ</t>
    </rPh>
    <phoneticPr fontId="3"/>
  </si>
  <si>
    <t>会社名</t>
    <rPh sb="0" eb="2">
      <t>カイシャ</t>
    </rPh>
    <rPh sb="2" eb="3">
      <t>メイ</t>
    </rPh>
    <phoneticPr fontId="3"/>
  </si>
  <si>
    <t>□□建設株式会社</t>
    <rPh sb="2" eb="4">
      <t>ケンセツ</t>
    </rPh>
    <rPh sb="4" eb="8">
      <t>カブシキガイシャ</t>
    </rPh>
    <phoneticPr fontId="3"/>
  </si>
  <si>
    <t>（元請負人・一次・二次・三次）</t>
    <rPh sb="1" eb="2">
      <t>モト</t>
    </rPh>
    <rPh sb="2" eb="5">
      <t>ウケオイニン</t>
    </rPh>
    <rPh sb="6" eb="7">
      <t>1</t>
    </rPh>
    <rPh sb="7" eb="8">
      <t>ジ</t>
    </rPh>
    <rPh sb="9" eb="10">
      <t>2</t>
    </rPh>
    <rPh sb="10" eb="11">
      <t>ジ</t>
    </rPh>
    <rPh sb="12" eb="13">
      <t>3</t>
    </rPh>
    <rPh sb="13" eb="14">
      <t>ジ</t>
    </rPh>
    <phoneticPr fontId="3"/>
  </si>
  <si>
    <t>担当者名</t>
    <rPh sb="0" eb="3">
      <t>タントウシャ</t>
    </rPh>
    <rPh sb="3" eb="4">
      <t>メイ</t>
    </rPh>
    <phoneticPr fontId="3"/>
  </si>
  <si>
    <t>総務部　△△△△</t>
    <rPh sb="0" eb="3">
      <t>ソウムブ</t>
    </rPh>
    <phoneticPr fontId="3"/>
  </si>
  <si>
    <t>職種名</t>
    <rPh sb="0" eb="2">
      <t>ショクシュ</t>
    </rPh>
    <rPh sb="2" eb="3">
      <t>メイ</t>
    </rPh>
    <phoneticPr fontId="3"/>
  </si>
  <si>
    <t>普通作業員</t>
    <rPh sb="0" eb="2">
      <t>フツウ</t>
    </rPh>
    <rPh sb="2" eb="5">
      <t>サギョウイン</t>
    </rPh>
    <phoneticPr fontId="3"/>
  </si>
  <si>
    <t>労務者</t>
    <rPh sb="0" eb="2">
      <t>ロウム</t>
    </rPh>
    <rPh sb="2" eb="3">
      <t>シャ</t>
    </rPh>
    <phoneticPr fontId="3"/>
  </si>
  <si>
    <t>年齢</t>
    <rPh sb="0" eb="2">
      <t>ネンレイ</t>
    </rPh>
    <phoneticPr fontId="3"/>
  </si>
  <si>
    <t>支払
形態</t>
    <rPh sb="0" eb="2">
      <t>シハラ</t>
    </rPh>
    <rPh sb="3" eb="5">
      <t>ケイタイ</t>
    </rPh>
    <phoneticPr fontId="3"/>
  </si>
  <si>
    <t>労働時間（単位：時間）</t>
    <rPh sb="0" eb="2">
      <t>ロウドウ</t>
    </rPh>
    <rPh sb="2" eb="4">
      <t>ジカン</t>
    </rPh>
    <rPh sb="5" eb="7">
      <t>タンイ</t>
    </rPh>
    <rPh sb="8" eb="10">
      <t>ジカン</t>
    </rPh>
    <phoneticPr fontId="3"/>
  </si>
  <si>
    <t>賃金等の内訳（単位：円）</t>
    <rPh sb="0" eb="2">
      <t>チンギン</t>
    </rPh>
    <rPh sb="2" eb="3">
      <t>トウ</t>
    </rPh>
    <rPh sb="4" eb="6">
      <t>ウチワケ</t>
    </rPh>
    <rPh sb="7" eb="9">
      <t>タンイ</t>
    </rPh>
    <rPh sb="10" eb="11">
      <t>エン</t>
    </rPh>
    <phoneticPr fontId="3"/>
  </si>
  <si>
    <t>合計</t>
    <rPh sb="0" eb="2">
      <t>ゴウケイ</t>
    </rPh>
    <phoneticPr fontId="3"/>
  </si>
  <si>
    <t>労務費</t>
    <rPh sb="0" eb="2">
      <t>ロウム</t>
    </rPh>
    <rPh sb="2" eb="3">
      <t>ヒ</t>
    </rPh>
    <phoneticPr fontId="3"/>
  </si>
  <si>
    <t>年間所定労働時間</t>
    <rPh sb="0" eb="2">
      <t>ネンカン</t>
    </rPh>
    <rPh sb="2" eb="4">
      <t>ショテイ</t>
    </rPh>
    <rPh sb="4" eb="6">
      <t>ロウドウ</t>
    </rPh>
    <rPh sb="6" eb="8">
      <t>ジカン</t>
    </rPh>
    <phoneticPr fontId="3"/>
  </si>
  <si>
    <t>一日所定　労働時間</t>
    <rPh sb="0" eb="2">
      <t>イチニチ</t>
    </rPh>
    <rPh sb="2" eb="4">
      <t>ショテイ</t>
    </rPh>
    <rPh sb="5" eb="7">
      <t>ロウドウ</t>
    </rPh>
    <rPh sb="7" eb="9">
      <t>ジカン</t>
    </rPh>
    <phoneticPr fontId="3"/>
  </si>
  <si>
    <t>一ヶ月　所定労働時間</t>
    <rPh sb="0" eb="1">
      <t>イッ</t>
    </rPh>
    <rPh sb="2" eb="3">
      <t>ゲツ</t>
    </rPh>
    <rPh sb="4" eb="6">
      <t>ショテイ</t>
    </rPh>
    <rPh sb="6" eb="8">
      <t>ロウドウ</t>
    </rPh>
    <rPh sb="8" eb="10">
      <t>ジカン</t>
    </rPh>
    <phoneticPr fontId="3"/>
  </si>
  <si>
    <t>左記のうち本事業のみ</t>
    <rPh sb="0" eb="2">
      <t>サキ</t>
    </rPh>
    <rPh sb="5" eb="6">
      <t>ホン</t>
    </rPh>
    <rPh sb="6" eb="8">
      <t>ジギョウ</t>
    </rPh>
    <phoneticPr fontId="3"/>
  </si>
  <si>
    <t>基本給与</t>
    <rPh sb="0" eb="2">
      <t>キホン</t>
    </rPh>
    <rPh sb="2" eb="4">
      <t>キュウヨ</t>
    </rPh>
    <phoneticPr fontId="3"/>
  </si>
  <si>
    <t>手当等</t>
    <rPh sb="0" eb="2">
      <t>テアテ</t>
    </rPh>
    <rPh sb="2" eb="3">
      <t>トウ</t>
    </rPh>
    <phoneticPr fontId="3"/>
  </si>
  <si>
    <t>臨時の
給与</t>
    <rPh sb="0" eb="2">
      <t>リンジ</t>
    </rPh>
    <rPh sb="4" eb="6">
      <t>キュウヨ</t>
    </rPh>
    <phoneticPr fontId="3"/>
  </si>
  <si>
    <t>実物給与</t>
    <rPh sb="0" eb="2">
      <t>ジツブツ</t>
    </rPh>
    <rPh sb="2" eb="4">
      <t>キュウヨ</t>
    </rPh>
    <phoneticPr fontId="3"/>
  </si>
  <si>
    <t>月額の場合
  F×12÷A×8
日額の場合
  F÷A'×8　　　　　　　　　　　　　　　　　　　　　　　　　　　</t>
    <rPh sb="0" eb="2">
      <t>ゲツガク</t>
    </rPh>
    <rPh sb="3" eb="5">
      <t>バアイ</t>
    </rPh>
    <rPh sb="17" eb="19">
      <t>ニチガク</t>
    </rPh>
    <rPh sb="20" eb="22">
      <t>バアイ</t>
    </rPh>
    <phoneticPr fontId="3"/>
  </si>
  <si>
    <t>A</t>
    <phoneticPr fontId="3"/>
  </si>
  <si>
    <t>A'</t>
    <phoneticPr fontId="3"/>
  </si>
  <si>
    <t>B</t>
    <phoneticPr fontId="3"/>
  </si>
  <si>
    <t>C</t>
    <phoneticPr fontId="3"/>
  </si>
  <si>
    <t>D</t>
    <phoneticPr fontId="3"/>
  </si>
  <si>
    <t>E</t>
    <phoneticPr fontId="3"/>
  </si>
  <si>
    <t>F</t>
    <phoneticPr fontId="3"/>
  </si>
  <si>
    <t>日給</t>
  </si>
  <si>
    <t>月給</t>
  </si>
  <si>
    <t>平均　労務費</t>
    <rPh sb="0" eb="2">
      <t>ヘイキン</t>
    </rPh>
    <rPh sb="3" eb="6">
      <t>ロウムヒ</t>
    </rPh>
    <phoneticPr fontId="3"/>
  </si>
  <si>
    <t>○平均労務費算出票記載要領</t>
    <rPh sb="1" eb="3">
      <t>ヘイキン</t>
    </rPh>
    <rPh sb="3" eb="5">
      <t>ロウム</t>
    </rPh>
    <rPh sb="6" eb="8">
      <t>サンシュツ</t>
    </rPh>
    <rPh sb="8" eb="9">
      <t>ヒョウ</t>
    </rPh>
    <rPh sb="9" eb="11">
      <t>キサイ</t>
    </rPh>
    <rPh sb="11" eb="13">
      <t>ヨウリョウ</t>
    </rPh>
    <phoneticPr fontId="3"/>
  </si>
  <si>
    <t>１　職種名は公共工事設計労務単価で定められている５１の職種を記載し、各職種毎に作成して
　ください。</t>
    <rPh sb="2" eb="4">
      <t>ショクシュ</t>
    </rPh>
    <rPh sb="4" eb="5">
      <t>メイ</t>
    </rPh>
    <rPh sb="6" eb="8">
      <t>コウキョウ</t>
    </rPh>
    <rPh sb="8" eb="10">
      <t>コウジ</t>
    </rPh>
    <rPh sb="10" eb="12">
      <t>セッケイ</t>
    </rPh>
    <rPh sb="12" eb="14">
      <t>ロウム</t>
    </rPh>
    <rPh sb="14" eb="16">
      <t>タンカ</t>
    </rPh>
    <rPh sb="17" eb="18">
      <t>サダ</t>
    </rPh>
    <rPh sb="27" eb="29">
      <t>ショクシュ</t>
    </rPh>
    <rPh sb="30" eb="32">
      <t>キサイ</t>
    </rPh>
    <rPh sb="34" eb="35">
      <t>カク</t>
    </rPh>
    <rPh sb="39" eb="41">
      <t>サクセイ</t>
    </rPh>
    <phoneticPr fontId="3"/>
  </si>
  <si>
    <t>２　労務者は職種毎の労務者を記号で記載し、その労務者の年齢を記載してください。</t>
    <rPh sb="2" eb="4">
      <t>ロウム</t>
    </rPh>
    <rPh sb="4" eb="5">
      <t>シャ</t>
    </rPh>
    <rPh sb="6" eb="8">
      <t>ショクシュ</t>
    </rPh>
    <rPh sb="8" eb="9">
      <t>ゴト</t>
    </rPh>
    <rPh sb="10" eb="12">
      <t>ロウム</t>
    </rPh>
    <rPh sb="12" eb="13">
      <t>シャ</t>
    </rPh>
    <rPh sb="14" eb="16">
      <t>キゴウ</t>
    </rPh>
    <rPh sb="17" eb="19">
      <t>キサイ</t>
    </rPh>
    <rPh sb="23" eb="25">
      <t>ロウム</t>
    </rPh>
    <rPh sb="25" eb="26">
      <t>シャ</t>
    </rPh>
    <rPh sb="27" eb="29">
      <t>ネンレイ</t>
    </rPh>
    <rPh sb="30" eb="32">
      <t>キサイ</t>
    </rPh>
    <phoneticPr fontId="3"/>
  </si>
  <si>
    <t>　　例）５名いる場合はＡ～Ｅ（年齢は調査時点で構いません。）</t>
    <rPh sb="2" eb="3">
      <t>レイ</t>
    </rPh>
    <rPh sb="5" eb="6">
      <t>メイ</t>
    </rPh>
    <rPh sb="8" eb="10">
      <t>バアイ</t>
    </rPh>
    <rPh sb="15" eb="17">
      <t>ネンレイ</t>
    </rPh>
    <rPh sb="18" eb="20">
      <t>チョウサ</t>
    </rPh>
    <rPh sb="20" eb="22">
      <t>ジテン</t>
    </rPh>
    <rPh sb="23" eb="24">
      <t>カマ</t>
    </rPh>
    <phoneticPr fontId="3"/>
  </si>
  <si>
    <t>３　支払形態は日給、月給と記載してください。</t>
    <rPh sb="2" eb="4">
      <t>シハラ</t>
    </rPh>
    <rPh sb="4" eb="6">
      <t>ケイタイ</t>
    </rPh>
    <rPh sb="7" eb="9">
      <t>ニッキュウ</t>
    </rPh>
    <rPh sb="10" eb="12">
      <t>ゲッキュウ</t>
    </rPh>
    <rPh sb="13" eb="15">
      <t>キサイ</t>
    </rPh>
    <phoneticPr fontId="3"/>
  </si>
  <si>
    <t>４　労働時間は月給の場合はＡとＡ’に、日給の場合はＡ’に記載してください。</t>
    <rPh sb="2" eb="4">
      <t>ロウドウ</t>
    </rPh>
    <rPh sb="4" eb="6">
      <t>ジカン</t>
    </rPh>
    <rPh sb="7" eb="9">
      <t>ゲッキュウ</t>
    </rPh>
    <rPh sb="10" eb="12">
      <t>バアイ</t>
    </rPh>
    <rPh sb="19" eb="21">
      <t>ニッキュウ</t>
    </rPh>
    <rPh sb="22" eb="24">
      <t>バアイ</t>
    </rPh>
    <rPh sb="28" eb="30">
      <t>キサイ</t>
    </rPh>
    <phoneticPr fontId="3"/>
  </si>
  <si>
    <t>　　所定労働時間とは、会社が就業規則等で定める労働時間です。法定労働時間を上回ることは出来ません。</t>
    <rPh sb="2" eb="4">
      <t>ショテイ</t>
    </rPh>
    <rPh sb="4" eb="6">
      <t>ロウドウ</t>
    </rPh>
    <rPh sb="6" eb="8">
      <t>ジカン</t>
    </rPh>
    <rPh sb="11" eb="13">
      <t>カイシャ</t>
    </rPh>
    <rPh sb="14" eb="16">
      <t>シュウギョウ</t>
    </rPh>
    <rPh sb="16" eb="18">
      <t>キソク</t>
    </rPh>
    <rPh sb="18" eb="19">
      <t>トウ</t>
    </rPh>
    <rPh sb="20" eb="21">
      <t>サダ</t>
    </rPh>
    <rPh sb="23" eb="25">
      <t>ロウドウ</t>
    </rPh>
    <rPh sb="25" eb="27">
      <t>ジカン</t>
    </rPh>
    <rPh sb="30" eb="32">
      <t>ホウテイ</t>
    </rPh>
    <rPh sb="32" eb="34">
      <t>ロウドウ</t>
    </rPh>
    <rPh sb="34" eb="36">
      <t>ジカン</t>
    </rPh>
    <rPh sb="37" eb="39">
      <t>ウワマワ</t>
    </rPh>
    <rPh sb="43" eb="45">
      <t>デキ</t>
    </rPh>
    <phoneticPr fontId="3"/>
  </si>
  <si>
    <t>５　基本給与Ｂ欄には、月給制や日給月給制など月ごとに給料の支払いがある場合にはその額を
　記載してください。</t>
    <rPh sb="2" eb="6">
      <t>キホンキュウヨ</t>
    </rPh>
    <rPh sb="7" eb="8">
      <t>ラン</t>
    </rPh>
    <rPh sb="11" eb="14">
      <t>ゲッキュウセイ</t>
    </rPh>
    <rPh sb="15" eb="17">
      <t>ニッキュウ</t>
    </rPh>
    <rPh sb="17" eb="20">
      <t>ゲッキュウセイ</t>
    </rPh>
    <rPh sb="22" eb="23">
      <t>ツキ</t>
    </rPh>
    <rPh sb="26" eb="28">
      <t>キュウリョウ</t>
    </rPh>
    <rPh sb="29" eb="31">
      <t>シハラ</t>
    </rPh>
    <rPh sb="35" eb="37">
      <t>バアイ</t>
    </rPh>
    <rPh sb="41" eb="42">
      <t>ガク</t>
    </rPh>
    <rPh sb="45" eb="47">
      <t>キサイ</t>
    </rPh>
    <phoneticPr fontId="3"/>
  </si>
  <si>
    <t>　　それ以外の場合には所定労働時間での１箇月の当たりの金額を記載してください。</t>
    <rPh sb="4" eb="6">
      <t>イガイ</t>
    </rPh>
    <rPh sb="7" eb="9">
      <t>バアイ</t>
    </rPh>
    <rPh sb="11" eb="13">
      <t>ショテイ</t>
    </rPh>
    <rPh sb="13" eb="15">
      <t>ロウドウ</t>
    </rPh>
    <rPh sb="15" eb="17">
      <t>ジカン</t>
    </rPh>
    <rPh sb="20" eb="22">
      <t>カゲツ</t>
    </rPh>
    <rPh sb="23" eb="24">
      <t>ア</t>
    </rPh>
    <rPh sb="27" eb="29">
      <t>キンガク</t>
    </rPh>
    <rPh sb="30" eb="32">
      <t>キサイ</t>
    </rPh>
    <phoneticPr fontId="3"/>
  </si>
  <si>
    <t>６　手当等Ｃ欄には、通勤手当、現場手当、技能・資格・役職手当等の額の合計を記載してくだ
　さい。</t>
    <rPh sb="2" eb="4">
      <t>テアテ</t>
    </rPh>
    <rPh sb="4" eb="5">
      <t>トウ</t>
    </rPh>
    <rPh sb="6" eb="7">
      <t>ラン</t>
    </rPh>
    <rPh sb="10" eb="12">
      <t>ツウキン</t>
    </rPh>
    <rPh sb="12" eb="14">
      <t>テアテ</t>
    </rPh>
    <rPh sb="15" eb="17">
      <t>ゲンバ</t>
    </rPh>
    <rPh sb="17" eb="19">
      <t>テアテ</t>
    </rPh>
    <rPh sb="20" eb="22">
      <t>ギノウ</t>
    </rPh>
    <rPh sb="23" eb="25">
      <t>シカク</t>
    </rPh>
    <rPh sb="26" eb="28">
      <t>ヤクショク</t>
    </rPh>
    <rPh sb="28" eb="30">
      <t>テアテ</t>
    </rPh>
    <rPh sb="30" eb="31">
      <t>トウ</t>
    </rPh>
    <rPh sb="32" eb="33">
      <t>ガク</t>
    </rPh>
    <rPh sb="34" eb="36">
      <t>ゴウケイ</t>
    </rPh>
    <rPh sb="37" eb="39">
      <t>キサイ</t>
    </rPh>
    <phoneticPr fontId="3"/>
  </si>
  <si>
    <t>７　臨時の手当Ｄ欄には、ボーナスなどの額を月当たりに換算した額を記載してください。</t>
    <rPh sb="2" eb="4">
      <t>リンジ</t>
    </rPh>
    <rPh sb="5" eb="7">
      <t>テアテ</t>
    </rPh>
    <rPh sb="8" eb="9">
      <t>ラン</t>
    </rPh>
    <rPh sb="19" eb="20">
      <t>ガク</t>
    </rPh>
    <rPh sb="21" eb="23">
      <t>ツキア</t>
    </rPh>
    <rPh sb="26" eb="28">
      <t>カンサン</t>
    </rPh>
    <rPh sb="30" eb="31">
      <t>ガク</t>
    </rPh>
    <rPh sb="32" eb="34">
      <t>キサイ</t>
    </rPh>
    <phoneticPr fontId="3"/>
  </si>
  <si>
    <t>８　実物支給Ｅ欄には、通勤用の定期、食事代を１箇月に換算して記載してください。</t>
    <rPh sb="2" eb="4">
      <t>ジツブツ</t>
    </rPh>
    <rPh sb="4" eb="6">
      <t>シキュウ</t>
    </rPh>
    <rPh sb="7" eb="8">
      <t>ラン</t>
    </rPh>
    <rPh sb="11" eb="13">
      <t>ツウキン</t>
    </rPh>
    <rPh sb="13" eb="14">
      <t>ヨウ</t>
    </rPh>
    <rPh sb="15" eb="17">
      <t>テイキ</t>
    </rPh>
    <rPh sb="18" eb="20">
      <t>ショクジ</t>
    </rPh>
    <rPh sb="20" eb="21">
      <t>ダイ</t>
    </rPh>
    <rPh sb="23" eb="25">
      <t>カゲツ</t>
    </rPh>
    <rPh sb="26" eb="28">
      <t>カンサン</t>
    </rPh>
    <rPh sb="30" eb="32">
      <t>キサイ</t>
    </rPh>
    <phoneticPr fontId="3"/>
  </si>
  <si>
    <t>平均労務費算出票【記載例】</t>
    <rPh sb="0" eb="2">
      <t>ヘイキン</t>
    </rPh>
    <rPh sb="2" eb="4">
      <t>ロウム</t>
    </rPh>
    <rPh sb="4" eb="5">
      <t>ヒ</t>
    </rPh>
    <rPh sb="5" eb="7">
      <t>サンシュツ</t>
    </rPh>
    <rPh sb="7" eb="8">
      <t>ヒョウ</t>
    </rPh>
    <rPh sb="9" eb="12">
      <t>キサイレイ</t>
    </rPh>
    <phoneticPr fontId="3"/>
  </si>
  <si>
    <t>平均労務費算出票</t>
    <rPh sb="0" eb="2">
      <t>ヘイキン</t>
    </rPh>
    <rPh sb="2" eb="4">
      <t>ロウム</t>
    </rPh>
    <rPh sb="4" eb="5">
      <t>ヒ</t>
    </rPh>
    <rPh sb="5" eb="7">
      <t>サンシュツ</t>
    </rPh>
    <rPh sb="7" eb="8">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</si>
</sst>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0"/>
  </numFmts>
  <fonts count="7" x14ac:knownFonts="1">
    <font>
      <sz val="11"/>
      <color theme="1"/>
      <name val="ＭＳ Ｐゴシック"/>
      <family val="2"/>
      <charset val="128"/>
      <scheme val="minor"/>
    </font>
    <font>
      <sz val="11"/>
      <color theme="1"/>
      <name val="ＭＳ Ｐゴシック"/>
      <family val="2"/>
      <charset val="128"/>
      <scheme val="minor"/>
    </font>
    <font>
      <sz val="18"/>
      <color theme="1"/>
      <name val="ＭＳ ゴシック"/>
      <family val="3"/>
      <charset val="128"/>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2"/>
        <bgColor indexed="64"/>
      </patternFill>
    </fill>
  </fills>
  <borders count="90">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double">
        <color auto="1"/>
      </right>
      <top style="medium">
        <color auto="1"/>
      </top>
      <bottom/>
      <diagonal/>
    </border>
    <border>
      <left style="double">
        <color auto="1"/>
      </left>
      <right style="double">
        <color auto="1"/>
      </right>
      <top style="medium">
        <color auto="1"/>
      </top>
      <bottom/>
      <diagonal/>
    </border>
    <border>
      <left style="double">
        <color auto="1"/>
      </left>
      <right/>
      <top style="medium">
        <color auto="1"/>
      </top>
      <bottom style="thin">
        <color auto="1"/>
      </bottom>
      <diagonal/>
    </border>
    <border>
      <left/>
      <right style="double">
        <color auto="1"/>
      </right>
      <top style="medium">
        <color auto="1"/>
      </top>
      <bottom style="thin">
        <color auto="1"/>
      </bottom>
      <diagonal/>
    </border>
    <border>
      <left style="double">
        <color auto="1"/>
      </left>
      <right style="medium">
        <color auto="1"/>
      </right>
      <top style="medium">
        <color auto="1"/>
      </top>
      <bottom/>
      <diagonal/>
    </border>
    <border>
      <left style="medium">
        <color auto="1"/>
      </left>
      <right style="thin">
        <color auto="1"/>
      </right>
      <top/>
      <bottom/>
      <diagonal/>
    </border>
    <border>
      <left style="thin">
        <color auto="1"/>
      </left>
      <right style="double">
        <color auto="1"/>
      </right>
      <top/>
      <bottom/>
      <diagonal/>
    </border>
    <border>
      <left style="double">
        <color auto="1"/>
      </left>
      <right style="double">
        <color auto="1"/>
      </right>
      <top/>
      <bottom/>
      <diagonal/>
    </border>
    <border>
      <left style="double">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double">
        <color auto="1"/>
      </left>
      <right style="medium">
        <color auto="1"/>
      </right>
      <top/>
      <bottom/>
      <diagonal/>
    </border>
    <border>
      <left style="double">
        <color auto="1"/>
      </left>
      <right style="double">
        <color auto="1"/>
      </right>
      <top/>
      <bottom style="thin">
        <color auto="1"/>
      </bottom>
      <diagonal/>
    </border>
    <border>
      <left style="double">
        <color auto="1"/>
      </left>
      <right style="thin">
        <color auto="1"/>
      </right>
      <top style="dotted">
        <color auto="1"/>
      </top>
      <bottom style="thin">
        <color auto="1"/>
      </bottom>
      <diagonal/>
    </border>
    <border>
      <left/>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double">
        <color auto="1"/>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style="double">
        <color auto="1"/>
      </left>
      <right style="double">
        <color auto="1"/>
      </right>
      <top style="dotted">
        <color auto="1"/>
      </top>
      <bottom style="thin">
        <color auto="1"/>
      </bottom>
      <diagonal/>
    </border>
    <border>
      <left style="double">
        <color auto="1"/>
      </left>
      <right style="medium">
        <color auto="1"/>
      </right>
      <top/>
      <bottom style="thin">
        <color auto="1"/>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style="double">
        <color auto="1"/>
      </left>
      <right style="double">
        <color auto="1"/>
      </right>
      <top/>
      <bottom style="hair">
        <color auto="1"/>
      </bottom>
      <diagonal/>
    </border>
    <border>
      <left style="double">
        <color auto="1"/>
      </left>
      <right style="thin">
        <color auto="1"/>
      </right>
      <top/>
      <bottom style="hair">
        <color auto="1"/>
      </bottom>
      <diagonal/>
    </border>
    <border>
      <left/>
      <right/>
      <top/>
      <bottom style="hair">
        <color auto="1"/>
      </bottom>
      <diagonal/>
    </border>
    <border>
      <left style="thin">
        <color auto="1"/>
      </left>
      <right style="thin">
        <color auto="1"/>
      </right>
      <top/>
      <bottom style="hair">
        <color auto="1"/>
      </bottom>
      <diagonal/>
    </border>
    <border>
      <left style="thin">
        <color auto="1"/>
      </left>
      <right style="double">
        <color auto="1"/>
      </right>
      <top/>
      <bottom style="hair">
        <color auto="1"/>
      </bottom>
      <diagonal/>
    </border>
    <border>
      <left/>
      <right style="thin">
        <color auto="1"/>
      </right>
      <top/>
      <bottom style="hair">
        <color auto="1"/>
      </bottom>
      <diagonal/>
    </border>
    <border>
      <left style="thin">
        <color auto="1"/>
      </left>
      <right/>
      <top/>
      <bottom style="hair">
        <color auto="1"/>
      </bottom>
      <diagonal/>
    </border>
    <border>
      <left style="double">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double">
        <color auto="1"/>
      </right>
      <top style="hair">
        <color auto="1"/>
      </top>
      <bottom style="hair">
        <color auto="1"/>
      </bottom>
      <diagonal/>
    </border>
    <border>
      <left style="double">
        <color auto="1"/>
      </left>
      <right style="double">
        <color auto="1"/>
      </right>
      <top style="hair">
        <color auto="1"/>
      </top>
      <bottom style="hair">
        <color auto="1"/>
      </bottom>
      <diagonal/>
    </border>
    <border>
      <left style="double">
        <color auto="1"/>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double">
        <color auto="1"/>
      </left>
      <right style="medium">
        <color auto="1"/>
      </right>
      <top style="hair">
        <color auto="1"/>
      </top>
      <bottom style="hair">
        <color auto="1"/>
      </bottom>
      <diagonal/>
    </border>
    <border>
      <left style="medium">
        <color auto="1"/>
      </left>
      <right style="thin">
        <color auto="1"/>
      </right>
      <top style="hair">
        <color auto="1"/>
      </top>
      <bottom style="double">
        <color auto="1"/>
      </bottom>
      <diagonal/>
    </border>
    <border>
      <left style="thin">
        <color auto="1"/>
      </left>
      <right style="double">
        <color auto="1"/>
      </right>
      <top style="hair">
        <color auto="1"/>
      </top>
      <bottom style="double">
        <color auto="1"/>
      </bottom>
      <diagonal/>
    </border>
    <border>
      <left style="double">
        <color auto="1"/>
      </left>
      <right style="double">
        <color auto="1"/>
      </right>
      <top style="hair">
        <color auto="1"/>
      </top>
      <bottom/>
      <diagonal/>
    </border>
    <border>
      <left style="double">
        <color auto="1"/>
      </left>
      <right style="thin">
        <color auto="1"/>
      </right>
      <top style="hair">
        <color auto="1"/>
      </top>
      <bottom/>
      <diagonal/>
    </border>
    <border>
      <left/>
      <right/>
      <top style="hair">
        <color auto="1"/>
      </top>
      <bottom/>
      <diagonal/>
    </border>
    <border>
      <left style="thin">
        <color auto="1"/>
      </left>
      <right style="thin">
        <color auto="1"/>
      </right>
      <top style="hair">
        <color auto="1"/>
      </top>
      <bottom/>
      <diagonal/>
    </border>
    <border>
      <left style="thin">
        <color auto="1"/>
      </left>
      <right style="double">
        <color auto="1"/>
      </right>
      <top style="hair">
        <color auto="1"/>
      </top>
      <bottom/>
      <diagonal/>
    </border>
    <border>
      <left/>
      <right style="thin">
        <color auto="1"/>
      </right>
      <top style="hair">
        <color auto="1"/>
      </top>
      <bottom/>
      <diagonal/>
    </border>
    <border>
      <left style="thin">
        <color auto="1"/>
      </left>
      <right/>
      <top style="hair">
        <color auto="1"/>
      </top>
      <bottom/>
      <diagonal/>
    </border>
    <border>
      <left style="double">
        <color auto="1"/>
      </left>
      <right style="medium">
        <color auto="1"/>
      </right>
      <top style="hair">
        <color auto="1"/>
      </top>
      <bottom/>
      <diagonal/>
    </border>
    <border>
      <left style="medium">
        <color auto="1"/>
      </left>
      <right/>
      <top style="double">
        <color auto="1"/>
      </top>
      <bottom style="double">
        <color auto="1"/>
      </bottom>
      <diagonal/>
    </border>
    <border>
      <left/>
      <right/>
      <top style="double">
        <color auto="1"/>
      </top>
      <bottom style="double">
        <color auto="1"/>
      </bottom>
      <diagonal/>
    </border>
    <border>
      <left style="double">
        <color auto="1"/>
      </left>
      <right style="double">
        <color auto="1"/>
      </right>
      <top style="double">
        <color auto="1"/>
      </top>
      <bottom style="double">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auto="1"/>
      </right>
      <top style="double">
        <color auto="1"/>
      </top>
      <bottom style="double">
        <color auto="1"/>
      </bottom>
      <diagonal/>
    </border>
    <border>
      <left style="thin">
        <color auto="1"/>
      </left>
      <right/>
      <top style="double">
        <color auto="1"/>
      </top>
      <bottom style="double">
        <color auto="1"/>
      </bottom>
      <diagonal/>
    </border>
    <border>
      <left style="double">
        <color auto="1"/>
      </left>
      <right style="medium">
        <color auto="1"/>
      </right>
      <top style="double">
        <color auto="1"/>
      </top>
      <bottom style="double">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style="double">
        <color auto="1"/>
      </left>
      <right style="double">
        <color auto="1"/>
      </right>
      <top style="hair">
        <color auto="1"/>
      </top>
      <bottom style="medium">
        <color auto="1"/>
      </bottom>
      <diagonal/>
    </border>
    <border>
      <left style="double">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double">
        <color auto="1"/>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left style="double">
        <color auto="1"/>
      </left>
      <right style="medium">
        <color auto="1"/>
      </right>
      <top style="hair">
        <color auto="1"/>
      </top>
      <bottom style="medium">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7">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176" fontId="4" fillId="0" borderId="3" xfId="0" applyNumberFormat="1" applyFont="1" applyBorder="1" applyAlignment="1">
      <alignment horizontal="left" vertical="center"/>
    </xf>
    <xf numFmtId="176" fontId="4" fillId="0" borderId="2" xfId="0" applyNumberFormat="1" applyFont="1" applyBorder="1" applyAlignment="1">
      <alignment horizontal="left" vertical="center"/>
    </xf>
    <xf numFmtId="0" fontId="4" fillId="0" borderId="2" xfId="0" applyFont="1" applyBorder="1">
      <alignment vertical="center"/>
    </xf>
    <xf numFmtId="0" fontId="4" fillId="0" borderId="4" xfId="0" applyFont="1" applyBorder="1">
      <alignment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lignment vertical="center"/>
    </xf>
    <xf numFmtId="0" fontId="4" fillId="0" borderId="6" xfId="0" applyFont="1" applyBorder="1">
      <alignment vertical="center"/>
    </xf>
    <xf numFmtId="0" fontId="4" fillId="0" borderId="8" xfId="0" applyFont="1" applyBorder="1">
      <alignment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lignment vertical="center"/>
    </xf>
    <xf numFmtId="0" fontId="4" fillId="0" borderId="10" xfId="0" applyFont="1" applyBorder="1">
      <alignment vertical="center"/>
    </xf>
    <xf numFmtId="0" fontId="4" fillId="0" borderId="12" xfId="0" applyFont="1" applyBorder="1">
      <alignment vertical="center"/>
    </xf>
    <xf numFmtId="0" fontId="4" fillId="0" borderId="0" xfId="0" applyFont="1" applyBorder="1" applyAlignment="1">
      <alignment vertical="center"/>
    </xf>
    <xf numFmtId="0" fontId="4" fillId="0" borderId="0" xfId="0" applyFont="1" applyBorder="1">
      <alignment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vertical="center"/>
    </xf>
    <xf numFmtId="0" fontId="4" fillId="0" borderId="14" xfId="0" applyFont="1" applyBorder="1" applyAlignment="1">
      <alignment vertical="center"/>
    </xf>
    <xf numFmtId="0" fontId="4" fillId="0" borderId="14" xfId="0" applyFont="1" applyBorder="1">
      <alignment vertical="center"/>
    </xf>
    <xf numFmtId="0" fontId="4" fillId="0" borderId="17" xfId="0" applyFont="1" applyBorder="1">
      <alignment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5" fillId="0" borderId="2" xfId="0" applyFont="1" applyBorder="1" applyAlignment="1">
      <alignment horizontal="center" vertical="center"/>
    </xf>
    <xf numFmtId="0" fontId="5" fillId="0" borderId="22" xfId="0" applyFont="1" applyBorder="1" applyAlignment="1">
      <alignment horizontal="center" vertical="center"/>
    </xf>
    <xf numFmtId="0" fontId="5" fillId="2" borderId="20" xfId="0" applyFont="1" applyFill="1" applyBorder="1" applyAlignment="1">
      <alignment horizontal="center" vertical="center" wrapText="1"/>
    </xf>
    <xf numFmtId="0" fontId="6" fillId="3" borderId="23" xfId="0" applyFont="1" applyFill="1" applyBorder="1" applyAlignment="1">
      <alignment horizontal="center" vertical="center"/>
    </xf>
    <xf numFmtId="0" fontId="4" fillId="0" borderId="0" xfId="0" applyFon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2" borderId="26" xfId="0" applyFont="1" applyFill="1" applyBorder="1" applyAlignment="1">
      <alignment horizontal="center" vertical="center" wrapText="1"/>
    </xf>
    <xf numFmtId="0" fontId="5" fillId="3" borderId="33" xfId="0" applyFont="1" applyFill="1" applyBorder="1" applyAlignment="1">
      <alignment horizontal="left"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4" fillId="0" borderId="34" xfId="0" applyFont="1" applyBorder="1" applyAlignment="1">
      <alignment horizontal="center" vertical="center" wrapText="1"/>
    </xf>
    <xf numFmtId="0" fontId="6" fillId="0" borderId="35" xfId="0" quotePrefix="1"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quotePrefix="1" applyFont="1" applyBorder="1" applyAlignment="1">
      <alignment horizontal="center" vertical="center" wrapText="1"/>
    </xf>
    <xf numFmtId="0" fontId="6" fillId="0" borderId="37" xfId="0" quotePrefix="1" applyFont="1" applyBorder="1" applyAlignment="1">
      <alignment horizontal="center" vertical="center" wrapText="1"/>
    </xf>
    <xf numFmtId="0" fontId="6" fillId="0" borderId="40" xfId="0" applyFont="1" applyBorder="1" applyAlignment="1">
      <alignment horizontal="center" vertical="center" wrapText="1"/>
    </xf>
    <xf numFmtId="0" fontId="6" fillId="2" borderId="41" xfId="0" applyFont="1" applyFill="1" applyBorder="1" applyAlignment="1">
      <alignment horizontal="center" vertical="top" wrapText="1"/>
    </xf>
    <xf numFmtId="0" fontId="5" fillId="3" borderId="42" xfId="0" applyFont="1" applyFill="1" applyBorder="1" applyAlignment="1">
      <alignment horizontal="left"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6" fillId="0" borderId="45" xfId="0" applyFont="1" applyBorder="1" applyAlignment="1">
      <alignment horizontal="center" vertical="center"/>
    </xf>
    <xf numFmtId="0" fontId="4" fillId="0" borderId="46" xfId="0" applyFont="1" applyBorder="1">
      <alignment vertical="center"/>
    </xf>
    <xf numFmtId="177" fontId="4" fillId="0" borderId="47" xfId="0" applyNumberFormat="1" applyFont="1" applyBorder="1">
      <alignment vertical="center"/>
    </xf>
    <xf numFmtId="177" fontId="4" fillId="0" borderId="48" xfId="0" applyNumberFormat="1" applyFont="1" applyBorder="1">
      <alignment vertical="center"/>
    </xf>
    <xf numFmtId="177" fontId="4" fillId="0" borderId="49" xfId="0" applyNumberFormat="1" applyFont="1" applyBorder="1">
      <alignment vertical="center"/>
    </xf>
    <xf numFmtId="38" fontId="4" fillId="0" borderId="50" xfId="1" applyFont="1" applyBorder="1">
      <alignment vertical="center"/>
    </xf>
    <xf numFmtId="38" fontId="4" fillId="0" borderId="48" xfId="1" applyFont="1" applyBorder="1">
      <alignment vertical="center"/>
    </xf>
    <xf numFmtId="38" fontId="4" fillId="0" borderId="51" xfId="1" applyFont="1" applyBorder="1">
      <alignment vertical="center"/>
    </xf>
    <xf numFmtId="38" fontId="4" fillId="2" borderId="45" xfId="1" applyFont="1" applyFill="1" applyBorder="1">
      <alignment vertical="center"/>
    </xf>
    <xf numFmtId="38" fontId="4" fillId="3" borderId="52" xfId="1" applyFont="1" applyFill="1" applyBorder="1">
      <alignmen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6" fillId="0" borderId="55" xfId="0" applyFont="1" applyBorder="1" applyAlignment="1">
      <alignment horizontal="center" vertical="center"/>
    </xf>
    <xf numFmtId="0" fontId="4" fillId="0" borderId="56" xfId="0" applyFont="1" applyBorder="1">
      <alignment vertical="center"/>
    </xf>
    <xf numFmtId="177" fontId="4" fillId="0" borderId="57" xfId="0" applyNumberFormat="1" applyFont="1" applyBorder="1">
      <alignment vertical="center"/>
    </xf>
    <xf numFmtId="177" fontId="4" fillId="0" borderId="58" xfId="0" applyNumberFormat="1" applyFont="1" applyBorder="1">
      <alignment vertical="center"/>
    </xf>
    <xf numFmtId="177" fontId="4" fillId="0" borderId="54" xfId="0" applyNumberFormat="1" applyFont="1" applyBorder="1">
      <alignment vertical="center"/>
    </xf>
    <xf numFmtId="38" fontId="4" fillId="0" borderId="59" xfId="1" applyFont="1" applyBorder="1">
      <alignment vertical="center"/>
    </xf>
    <xf numFmtId="38" fontId="4" fillId="0" borderId="58" xfId="1" applyFont="1" applyBorder="1">
      <alignment vertical="center"/>
    </xf>
    <xf numFmtId="38" fontId="4" fillId="0" borderId="60" xfId="1" applyFont="1" applyBorder="1">
      <alignment vertical="center"/>
    </xf>
    <xf numFmtId="38" fontId="4" fillId="2" borderId="55" xfId="1" applyFont="1" applyFill="1" applyBorder="1">
      <alignment vertical="center"/>
    </xf>
    <xf numFmtId="38" fontId="4" fillId="3" borderId="61" xfId="1" applyFont="1" applyFill="1" applyBorder="1">
      <alignment vertical="center"/>
    </xf>
    <xf numFmtId="0" fontId="4" fillId="0" borderId="57" xfId="0" applyFont="1" applyBorder="1">
      <alignment vertical="center"/>
    </xf>
    <xf numFmtId="0" fontId="4" fillId="0" borderId="58" xfId="0" applyFont="1" applyBorder="1">
      <alignment vertical="center"/>
    </xf>
    <xf numFmtId="0" fontId="4" fillId="0" borderId="54" xfId="0" applyFont="1" applyBorder="1">
      <alignment vertical="center"/>
    </xf>
    <xf numFmtId="38" fontId="4" fillId="3" borderId="61" xfId="1" applyFont="1" applyFill="1" applyBorder="1" applyAlignment="1">
      <alignment horizontal="right"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6" fillId="0" borderId="64" xfId="0" applyFont="1" applyBorder="1" applyAlignment="1">
      <alignment horizontal="center" vertical="center"/>
    </xf>
    <xf numFmtId="0" fontId="4" fillId="0" borderId="65" xfId="0" applyFont="1" applyBorder="1">
      <alignment vertical="center"/>
    </xf>
    <xf numFmtId="0" fontId="4" fillId="0" borderId="66" xfId="0" applyFont="1" applyBorder="1">
      <alignment vertical="center"/>
    </xf>
    <xf numFmtId="0" fontId="4" fillId="0" borderId="67" xfId="0" applyFont="1" applyBorder="1">
      <alignment vertical="center"/>
    </xf>
    <xf numFmtId="0" fontId="4" fillId="0" borderId="68" xfId="0" applyFont="1" applyBorder="1">
      <alignment vertical="center"/>
    </xf>
    <xf numFmtId="38" fontId="4" fillId="0" borderId="69" xfId="1" applyFont="1" applyBorder="1">
      <alignment vertical="center"/>
    </xf>
    <xf numFmtId="38" fontId="4" fillId="0" borderId="67" xfId="1" applyFont="1" applyBorder="1">
      <alignment vertical="center"/>
    </xf>
    <xf numFmtId="38" fontId="4" fillId="0" borderId="70" xfId="1" applyFont="1" applyBorder="1">
      <alignment vertical="center"/>
    </xf>
    <xf numFmtId="38" fontId="4" fillId="2" borderId="64" xfId="1" applyFont="1" applyFill="1" applyBorder="1">
      <alignment vertical="center"/>
    </xf>
    <xf numFmtId="38" fontId="4" fillId="3" borderId="71" xfId="1" applyFont="1" applyFill="1" applyBorder="1" applyAlignment="1">
      <alignment horizontal="right"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4" fillId="0" borderId="74" xfId="0" applyFont="1" applyBorder="1">
      <alignment vertical="center"/>
    </xf>
    <xf numFmtId="0" fontId="4" fillId="0" borderId="75" xfId="0" applyFont="1" applyBorder="1">
      <alignment vertical="center"/>
    </xf>
    <xf numFmtId="0" fontId="4" fillId="0" borderId="73" xfId="0" applyFont="1" applyBorder="1">
      <alignment vertical="center"/>
    </xf>
    <xf numFmtId="0" fontId="4" fillId="0" borderId="76" xfId="0" applyFont="1" applyBorder="1">
      <alignment vertical="center"/>
    </xf>
    <xf numFmtId="0" fontId="4" fillId="0" borderId="77" xfId="0" applyFont="1" applyBorder="1">
      <alignment vertical="center"/>
    </xf>
    <xf numFmtId="38" fontId="4" fillId="0" borderId="78" xfId="1" applyFont="1" applyBorder="1">
      <alignment vertical="center"/>
    </xf>
    <xf numFmtId="38" fontId="4" fillId="0" borderId="76" xfId="1" applyFont="1" applyBorder="1">
      <alignment vertical="center"/>
    </xf>
    <xf numFmtId="38" fontId="4" fillId="0" borderId="79" xfId="1" applyFont="1" applyBorder="1">
      <alignment vertical="center"/>
    </xf>
    <xf numFmtId="38" fontId="4" fillId="2" borderId="74" xfId="1" applyFont="1" applyFill="1" applyBorder="1">
      <alignment vertical="center"/>
    </xf>
    <xf numFmtId="38" fontId="4" fillId="3" borderId="80" xfId="1" applyFont="1" applyFill="1" applyBorder="1">
      <alignment vertical="center"/>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4" fillId="0" borderId="83" xfId="0" applyFont="1" applyBorder="1">
      <alignment vertical="center"/>
    </xf>
    <xf numFmtId="0" fontId="4" fillId="0" borderId="84" xfId="0" applyFont="1" applyBorder="1">
      <alignment vertical="center"/>
    </xf>
    <xf numFmtId="0" fontId="4" fillId="0" borderId="82" xfId="0" applyFont="1" applyBorder="1">
      <alignment vertical="center"/>
    </xf>
    <xf numFmtId="0" fontId="4" fillId="0" borderId="85" xfId="0" applyFont="1" applyBorder="1">
      <alignment vertical="center"/>
    </xf>
    <xf numFmtId="0" fontId="4" fillId="0" borderId="86" xfId="0" applyFont="1" applyBorder="1">
      <alignment vertical="center"/>
    </xf>
    <xf numFmtId="38" fontId="4" fillId="0" borderId="87" xfId="1" applyFont="1" applyBorder="1">
      <alignment vertical="center"/>
    </xf>
    <xf numFmtId="38" fontId="4" fillId="0" borderId="85" xfId="1" applyFont="1" applyBorder="1">
      <alignment vertical="center"/>
    </xf>
    <xf numFmtId="38" fontId="4" fillId="0" borderId="88" xfId="1" applyFont="1" applyBorder="1">
      <alignment vertical="center"/>
    </xf>
    <xf numFmtId="38" fontId="4" fillId="2" borderId="83" xfId="1" applyFont="1" applyFill="1" applyBorder="1">
      <alignment vertical="center"/>
    </xf>
    <xf numFmtId="38" fontId="4" fillId="3" borderId="89" xfId="1" applyFont="1" applyFill="1" applyBorder="1">
      <alignment vertical="center"/>
    </xf>
    <xf numFmtId="0" fontId="4" fillId="0" borderId="0" xfId="0" applyFont="1" applyAlignment="1">
      <alignment horizontal="left" vertical="center" wrapText="1"/>
    </xf>
    <xf numFmtId="38" fontId="4" fillId="3" borderId="52"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abSelected="1" zoomScaleNormal="100" workbookViewId="0">
      <selection activeCell="A2" sqref="A2"/>
    </sheetView>
  </sheetViews>
  <sheetFormatPr defaultRowHeight="13.5" x14ac:dyDescent="0.15"/>
  <cols>
    <col min="1" max="1" width="6" style="2" customWidth="1"/>
    <col min="2" max="2" width="4.25" style="2" customWidth="1"/>
    <col min="3" max="3" width="6.625" style="2" customWidth="1"/>
    <col min="4" max="7" width="7.625" style="2" customWidth="1"/>
    <col min="8" max="12" width="8.625" style="2" customWidth="1"/>
    <col min="13" max="13" width="11.375" style="2" customWidth="1"/>
    <col min="14" max="15" width="9" style="2" customWidth="1"/>
    <col min="16" max="16384" width="9" style="2"/>
  </cols>
  <sheetData>
    <row r="1" spans="1:15" ht="26.25" customHeight="1" x14ac:dyDescent="0.15">
      <c r="A1" s="1" t="s">
        <v>50</v>
      </c>
      <c r="B1" s="1"/>
      <c r="C1" s="1"/>
      <c r="D1" s="1"/>
      <c r="E1" s="1"/>
      <c r="F1" s="1"/>
      <c r="G1" s="1"/>
      <c r="H1" s="1"/>
      <c r="I1" s="1"/>
      <c r="J1" s="1"/>
      <c r="K1" s="1"/>
      <c r="L1" s="1"/>
      <c r="M1" s="1"/>
    </row>
    <row r="2" spans="1:15" ht="14.25" thickBot="1" x14ac:dyDescent="0.2"/>
    <row r="3" spans="1:15" ht="15.95" customHeight="1" x14ac:dyDescent="0.15">
      <c r="A3" s="3" t="s">
        <v>0</v>
      </c>
      <c r="B3" s="4"/>
      <c r="C3" s="4"/>
      <c r="D3" s="5"/>
      <c r="E3" s="6"/>
      <c r="F3" s="6"/>
      <c r="G3" s="6"/>
      <c r="H3" s="7"/>
      <c r="I3" s="7"/>
      <c r="J3" s="7"/>
      <c r="K3" s="7"/>
      <c r="L3" s="7"/>
      <c r="M3" s="8"/>
    </row>
    <row r="4" spans="1:15" ht="15.95" customHeight="1" x14ac:dyDescent="0.15">
      <c r="A4" s="9" t="s">
        <v>1</v>
      </c>
      <c r="B4" s="10"/>
      <c r="C4" s="10"/>
      <c r="D4" s="11"/>
      <c r="E4" s="12"/>
      <c r="F4" s="12"/>
      <c r="G4" s="12"/>
      <c r="H4" s="12"/>
      <c r="I4" s="12"/>
      <c r="J4" s="12"/>
      <c r="K4" s="12"/>
      <c r="L4" s="12"/>
      <c r="M4" s="13"/>
    </row>
    <row r="5" spans="1:15" ht="15.95" customHeight="1" x14ac:dyDescent="0.15">
      <c r="A5" s="9" t="s">
        <v>4</v>
      </c>
      <c r="B5" s="10"/>
      <c r="C5" s="10"/>
      <c r="D5" s="11"/>
      <c r="E5" s="12"/>
      <c r="F5" s="12"/>
      <c r="G5" s="12"/>
      <c r="H5" s="12"/>
      <c r="I5" s="12"/>
      <c r="J5" s="10" t="s">
        <v>6</v>
      </c>
      <c r="K5" s="10"/>
      <c r="L5" s="10"/>
      <c r="M5" s="14"/>
    </row>
    <row r="6" spans="1:15" ht="15.95" customHeight="1" thickBot="1" x14ac:dyDescent="0.2">
      <c r="A6" s="15" t="s">
        <v>7</v>
      </c>
      <c r="B6" s="16"/>
      <c r="C6" s="16"/>
      <c r="D6" s="17"/>
      <c r="E6" s="18"/>
      <c r="F6" s="18"/>
      <c r="G6" s="18"/>
      <c r="H6" s="18"/>
      <c r="I6" s="18"/>
      <c r="J6" s="18"/>
      <c r="K6" s="18"/>
      <c r="L6" s="18"/>
      <c r="M6" s="19"/>
    </row>
    <row r="7" spans="1:15" ht="15.95" customHeight="1" thickBot="1" x14ac:dyDescent="0.2">
      <c r="A7" s="20"/>
      <c r="B7" s="20"/>
      <c r="C7" s="20"/>
      <c r="D7" s="21"/>
      <c r="E7" s="21"/>
      <c r="F7" s="21"/>
      <c r="G7" s="21"/>
      <c r="H7" s="21"/>
      <c r="I7" s="21"/>
    </row>
    <row r="8" spans="1:15" ht="15.95" customHeight="1" thickBot="1" x14ac:dyDescent="0.2">
      <c r="A8" s="22" t="s">
        <v>9</v>
      </c>
      <c r="B8" s="23"/>
      <c r="C8" s="24"/>
      <c r="D8" s="25"/>
      <c r="E8" s="26"/>
      <c r="F8" s="26"/>
      <c r="G8" s="27"/>
      <c r="H8" s="28"/>
      <c r="I8" s="21"/>
      <c r="J8" s="21"/>
      <c r="K8" s="21"/>
      <c r="L8" s="21"/>
    </row>
    <row r="9" spans="1:15" ht="14.25" thickBot="1" x14ac:dyDescent="0.2"/>
    <row r="10" spans="1:15" ht="20.25" customHeight="1" x14ac:dyDescent="0.15">
      <c r="A10" s="29" t="s">
        <v>11</v>
      </c>
      <c r="B10" s="30" t="s">
        <v>12</v>
      </c>
      <c r="C10" s="31" t="s">
        <v>13</v>
      </c>
      <c r="D10" s="32" t="s">
        <v>14</v>
      </c>
      <c r="E10" s="33"/>
      <c r="F10" s="33"/>
      <c r="G10" s="34"/>
      <c r="H10" s="33" t="s">
        <v>15</v>
      </c>
      <c r="I10" s="33"/>
      <c r="J10" s="33"/>
      <c r="K10" s="33"/>
      <c r="L10" s="35" t="s">
        <v>16</v>
      </c>
      <c r="M10" s="36" t="s">
        <v>17</v>
      </c>
      <c r="N10" s="37"/>
    </row>
    <row r="11" spans="1:15" ht="54.75" customHeight="1" x14ac:dyDescent="0.15">
      <c r="A11" s="38"/>
      <c r="B11" s="39"/>
      <c r="C11" s="40"/>
      <c r="D11" s="41" t="s">
        <v>18</v>
      </c>
      <c r="E11" s="42" t="s">
        <v>19</v>
      </c>
      <c r="F11" s="43" t="s">
        <v>20</v>
      </c>
      <c r="G11" s="44" t="s">
        <v>21</v>
      </c>
      <c r="H11" s="45" t="s">
        <v>22</v>
      </c>
      <c r="I11" s="43" t="s">
        <v>23</v>
      </c>
      <c r="J11" s="43" t="s">
        <v>24</v>
      </c>
      <c r="K11" s="46" t="s">
        <v>25</v>
      </c>
      <c r="L11" s="47"/>
      <c r="M11" s="48" t="s">
        <v>26</v>
      </c>
      <c r="N11" s="37"/>
    </row>
    <row r="12" spans="1:15" ht="12" customHeight="1" x14ac:dyDescent="0.15">
      <c r="A12" s="49"/>
      <c r="B12" s="50"/>
      <c r="C12" s="51"/>
      <c r="D12" s="52" t="s">
        <v>27</v>
      </c>
      <c r="E12" s="53"/>
      <c r="F12" s="54" t="s">
        <v>28</v>
      </c>
      <c r="G12" s="55"/>
      <c r="H12" s="56" t="s">
        <v>29</v>
      </c>
      <c r="I12" s="57" t="s">
        <v>30</v>
      </c>
      <c r="J12" s="57" t="s">
        <v>31</v>
      </c>
      <c r="K12" s="58" t="s">
        <v>32</v>
      </c>
      <c r="L12" s="59" t="s">
        <v>33</v>
      </c>
      <c r="M12" s="60"/>
      <c r="N12" s="20"/>
    </row>
    <row r="13" spans="1:15" x14ac:dyDescent="0.15">
      <c r="A13" s="61"/>
      <c r="B13" s="62"/>
      <c r="C13" s="63"/>
      <c r="D13" s="64"/>
      <c r="E13" s="65"/>
      <c r="F13" s="66"/>
      <c r="G13" s="67"/>
      <c r="H13" s="68"/>
      <c r="I13" s="69"/>
      <c r="J13" s="69"/>
      <c r="K13" s="70"/>
      <c r="L13" s="71">
        <f>SUM(H13:K13)</f>
        <v>0</v>
      </c>
      <c r="M13" s="126" t="str">
        <f t="shared" ref="M13:M14" si="0">IF(O13=0,"0",N13)</f>
        <v>0</v>
      </c>
      <c r="N13" s="21" t="e">
        <f>IF(C13="日給",ROUND(L13/F13*8,0),ROUND(L13*12/D13*8,0))</f>
        <v>#DIV/0!</v>
      </c>
      <c r="O13" s="2">
        <f t="shared" ref="O13:O14" si="1">IF(L13=0,0,"")</f>
        <v>0</v>
      </c>
    </row>
    <row r="14" spans="1:15" x14ac:dyDescent="0.15">
      <c r="A14" s="73"/>
      <c r="B14" s="74"/>
      <c r="C14" s="75"/>
      <c r="D14" s="76"/>
      <c r="E14" s="77"/>
      <c r="F14" s="78"/>
      <c r="G14" s="79"/>
      <c r="H14" s="80"/>
      <c r="I14" s="81"/>
      <c r="J14" s="81"/>
      <c r="K14" s="82"/>
      <c r="L14" s="83">
        <f t="shared" ref="L14:L22" si="2">SUM(H14:K14)</f>
        <v>0</v>
      </c>
      <c r="M14" s="88" t="str">
        <f t="shared" si="0"/>
        <v>0</v>
      </c>
      <c r="N14" s="21" t="e">
        <f>IF(C14="日給",ROUND(L14/F14*8,0),ROUND(L14*12/D14*8,0))</f>
        <v>#DIV/0!</v>
      </c>
      <c r="O14" s="2">
        <f t="shared" si="1"/>
        <v>0</v>
      </c>
    </row>
    <row r="15" spans="1:15" x14ac:dyDescent="0.15">
      <c r="A15" s="73"/>
      <c r="B15" s="74"/>
      <c r="C15" s="75"/>
      <c r="D15" s="76"/>
      <c r="E15" s="85"/>
      <c r="F15" s="86"/>
      <c r="G15" s="87"/>
      <c r="H15" s="80"/>
      <c r="I15" s="81"/>
      <c r="J15" s="81"/>
      <c r="K15" s="82"/>
      <c r="L15" s="83">
        <f t="shared" si="2"/>
        <v>0</v>
      </c>
      <c r="M15" s="88" t="str">
        <f>IF(O15=0,"0",N15)</f>
        <v>0</v>
      </c>
      <c r="N15" s="21" t="e">
        <f>IF(C15="日給",ROUND(L15/F15*8,0),ROUND(L15*12/D15*8,0))</f>
        <v>#DIV/0!</v>
      </c>
      <c r="O15" s="2">
        <f>IF(L15=0,0,"")</f>
        <v>0</v>
      </c>
    </row>
    <row r="16" spans="1:15" x14ac:dyDescent="0.15">
      <c r="A16" s="73"/>
      <c r="B16" s="74"/>
      <c r="C16" s="75"/>
      <c r="D16" s="76"/>
      <c r="E16" s="85"/>
      <c r="F16" s="86"/>
      <c r="G16" s="87"/>
      <c r="H16" s="80"/>
      <c r="I16" s="81"/>
      <c r="J16" s="81"/>
      <c r="K16" s="82"/>
      <c r="L16" s="83">
        <f t="shared" si="2"/>
        <v>0</v>
      </c>
      <c r="M16" s="88" t="str">
        <f t="shared" ref="M16:M22" si="3">IF(O16=0,"0",N16)</f>
        <v>0</v>
      </c>
      <c r="N16" s="21" t="e">
        <f t="shared" ref="N16:N22" si="4">IF(C16="日給",ROUND(L16/F16*8,0),ROUND(L16*12/D16*8,0))</f>
        <v>#DIV/0!</v>
      </c>
      <c r="O16" s="2">
        <f t="shared" ref="O16:O22" si="5">IF(L16=0,0,"")</f>
        <v>0</v>
      </c>
    </row>
    <row r="17" spans="1:15" x14ac:dyDescent="0.15">
      <c r="A17" s="73"/>
      <c r="B17" s="74"/>
      <c r="C17" s="75"/>
      <c r="D17" s="76"/>
      <c r="E17" s="85"/>
      <c r="F17" s="86"/>
      <c r="G17" s="87"/>
      <c r="H17" s="80"/>
      <c r="I17" s="81"/>
      <c r="J17" s="81"/>
      <c r="K17" s="82"/>
      <c r="L17" s="83">
        <f t="shared" si="2"/>
        <v>0</v>
      </c>
      <c r="M17" s="88" t="str">
        <f t="shared" si="3"/>
        <v>0</v>
      </c>
      <c r="N17" s="21" t="e">
        <f t="shared" si="4"/>
        <v>#DIV/0!</v>
      </c>
      <c r="O17" s="2">
        <f t="shared" si="5"/>
        <v>0</v>
      </c>
    </row>
    <row r="18" spans="1:15" x14ac:dyDescent="0.15">
      <c r="A18" s="73"/>
      <c r="B18" s="74"/>
      <c r="C18" s="75"/>
      <c r="D18" s="76"/>
      <c r="E18" s="85"/>
      <c r="F18" s="86"/>
      <c r="G18" s="87"/>
      <c r="H18" s="80"/>
      <c r="I18" s="81"/>
      <c r="J18" s="81"/>
      <c r="K18" s="82"/>
      <c r="L18" s="83">
        <f t="shared" si="2"/>
        <v>0</v>
      </c>
      <c r="M18" s="88" t="str">
        <f t="shared" si="3"/>
        <v>0</v>
      </c>
      <c r="N18" s="21" t="e">
        <f t="shared" si="4"/>
        <v>#DIV/0!</v>
      </c>
      <c r="O18" s="2">
        <f t="shared" si="5"/>
        <v>0</v>
      </c>
    </row>
    <row r="19" spans="1:15" x14ac:dyDescent="0.15">
      <c r="A19" s="73"/>
      <c r="B19" s="74"/>
      <c r="C19" s="75"/>
      <c r="D19" s="76"/>
      <c r="E19" s="85"/>
      <c r="F19" s="86"/>
      <c r="G19" s="87"/>
      <c r="H19" s="80"/>
      <c r="I19" s="81"/>
      <c r="J19" s="81"/>
      <c r="K19" s="82"/>
      <c r="L19" s="83">
        <f t="shared" si="2"/>
        <v>0</v>
      </c>
      <c r="M19" s="88" t="str">
        <f t="shared" si="3"/>
        <v>0</v>
      </c>
      <c r="N19" s="21" t="e">
        <f t="shared" si="4"/>
        <v>#DIV/0!</v>
      </c>
      <c r="O19" s="2">
        <f t="shared" si="5"/>
        <v>0</v>
      </c>
    </row>
    <row r="20" spans="1:15" x14ac:dyDescent="0.15">
      <c r="A20" s="73"/>
      <c r="B20" s="74"/>
      <c r="C20" s="75"/>
      <c r="D20" s="76"/>
      <c r="E20" s="85"/>
      <c r="F20" s="86"/>
      <c r="G20" s="87"/>
      <c r="H20" s="80"/>
      <c r="I20" s="81"/>
      <c r="J20" s="81"/>
      <c r="K20" s="82"/>
      <c r="L20" s="83">
        <f t="shared" si="2"/>
        <v>0</v>
      </c>
      <c r="M20" s="88" t="str">
        <f t="shared" si="3"/>
        <v>0</v>
      </c>
      <c r="N20" s="21" t="e">
        <f t="shared" si="4"/>
        <v>#DIV/0!</v>
      </c>
      <c r="O20" s="2">
        <f t="shared" si="5"/>
        <v>0</v>
      </c>
    </row>
    <row r="21" spans="1:15" x14ac:dyDescent="0.15">
      <c r="A21" s="73"/>
      <c r="B21" s="74"/>
      <c r="C21" s="75"/>
      <c r="D21" s="76"/>
      <c r="E21" s="85"/>
      <c r="F21" s="86"/>
      <c r="G21" s="87"/>
      <c r="H21" s="80"/>
      <c r="I21" s="81"/>
      <c r="J21" s="81"/>
      <c r="K21" s="82"/>
      <c r="L21" s="83">
        <f t="shared" si="2"/>
        <v>0</v>
      </c>
      <c r="M21" s="88" t="str">
        <f t="shared" si="3"/>
        <v>0</v>
      </c>
      <c r="N21" s="21" t="e">
        <f t="shared" si="4"/>
        <v>#DIV/0!</v>
      </c>
      <c r="O21" s="2">
        <f t="shared" si="5"/>
        <v>0</v>
      </c>
    </row>
    <row r="22" spans="1:15" ht="14.25" thickBot="1" x14ac:dyDescent="0.2">
      <c r="A22" s="89"/>
      <c r="B22" s="90"/>
      <c r="C22" s="91"/>
      <c r="D22" s="92"/>
      <c r="E22" s="93"/>
      <c r="F22" s="94"/>
      <c r="G22" s="95"/>
      <c r="H22" s="96"/>
      <c r="I22" s="97"/>
      <c r="J22" s="97"/>
      <c r="K22" s="98"/>
      <c r="L22" s="99">
        <f t="shared" si="2"/>
        <v>0</v>
      </c>
      <c r="M22" s="100" t="str">
        <f t="shared" si="3"/>
        <v>0</v>
      </c>
      <c r="N22" s="21" t="e">
        <f t="shared" si="4"/>
        <v>#DIV/0!</v>
      </c>
      <c r="O22" s="2">
        <f t="shared" si="5"/>
        <v>0</v>
      </c>
    </row>
    <row r="23" spans="1:15" ht="21" customHeight="1" thickTop="1" thickBot="1" x14ac:dyDescent="0.2">
      <c r="A23" s="101" t="s">
        <v>16</v>
      </c>
      <c r="B23" s="102"/>
      <c r="C23" s="103"/>
      <c r="D23" s="104"/>
      <c r="E23" s="105"/>
      <c r="F23" s="106"/>
      <c r="G23" s="107"/>
      <c r="H23" s="108"/>
      <c r="I23" s="109"/>
      <c r="J23" s="109"/>
      <c r="K23" s="110"/>
      <c r="L23" s="111">
        <f>SUM(L13:L22)</f>
        <v>0</v>
      </c>
      <c r="M23" s="112">
        <f>SUM(M13:M22)</f>
        <v>0</v>
      </c>
      <c r="N23" s="21"/>
    </row>
    <row r="24" spans="1:15" ht="30.75" customHeight="1" thickTop="1" thickBot="1" x14ac:dyDescent="0.2">
      <c r="A24" s="113" t="s">
        <v>36</v>
      </c>
      <c r="B24" s="114"/>
      <c r="C24" s="115"/>
      <c r="D24" s="116"/>
      <c r="E24" s="117"/>
      <c r="F24" s="118"/>
      <c r="G24" s="119"/>
      <c r="H24" s="120"/>
      <c r="I24" s="121"/>
      <c r="J24" s="121"/>
      <c r="K24" s="122"/>
      <c r="L24" s="123"/>
      <c r="M24" s="124" t="e">
        <f>ROUND(M23/N24,0)</f>
        <v>#DIV/0!</v>
      </c>
      <c r="N24" s="21">
        <f>COUNTIF(M13:M22,"&gt;0")</f>
        <v>0</v>
      </c>
    </row>
    <row r="26" spans="1:15" ht="15" customHeight="1" x14ac:dyDescent="0.15">
      <c r="A26" s="2" t="s">
        <v>37</v>
      </c>
    </row>
    <row r="27" spans="1:15" ht="15" customHeight="1" x14ac:dyDescent="0.15">
      <c r="A27" s="125" t="s">
        <v>38</v>
      </c>
      <c r="B27" s="125"/>
      <c r="C27" s="125"/>
      <c r="D27" s="125"/>
      <c r="E27" s="125"/>
      <c r="F27" s="125"/>
      <c r="G27" s="125"/>
      <c r="H27" s="125"/>
      <c r="I27" s="125"/>
      <c r="J27" s="125"/>
      <c r="K27" s="125"/>
      <c r="L27" s="125"/>
      <c r="M27" s="125"/>
    </row>
    <row r="28" spans="1:15" ht="15" customHeight="1" x14ac:dyDescent="0.15">
      <c r="A28" s="125"/>
      <c r="B28" s="125"/>
      <c r="C28" s="125"/>
      <c r="D28" s="125"/>
      <c r="E28" s="125"/>
      <c r="F28" s="125"/>
      <c r="G28" s="125"/>
      <c r="H28" s="125"/>
      <c r="I28" s="125"/>
      <c r="J28" s="125"/>
      <c r="K28" s="125"/>
      <c r="L28" s="125"/>
      <c r="M28" s="125"/>
    </row>
    <row r="29" spans="1:15" ht="15" customHeight="1" x14ac:dyDescent="0.15">
      <c r="A29" s="2" t="s">
        <v>39</v>
      </c>
    </row>
    <row r="30" spans="1:15" ht="15" customHeight="1" x14ac:dyDescent="0.15">
      <c r="A30" s="2" t="s">
        <v>40</v>
      </c>
    </row>
    <row r="31" spans="1:15" ht="15" customHeight="1" x14ac:dyDescent="0.15">
      <c r="A31" s="2" t="s">
        <v>41</v>
      </c>
    </row>
    <row r="32" spans="1:15" ht="15" customHeight="1" x14ac:dyDescent="0.15">
      <c r="A32" s="2" t="s">
        <v>42</v>
      </c>
    </row>
    <row r="33" spans="1:13" ht="15" customHeight="1" x14ac:dyDescent="0.15">
      <c r="A33" s="2" t="s">
        <v>43</v>
      </c>
    </row>
    <row r="34" spans="1:13" ht="15" customHeight="1" x14ac:dyDescent="0.15">
      <c r="A34" s="125" t="s">
        <v>44</v>
      </c>
      <c r="B34" s="125"/>
      <c r="C34" s="125"/>
      <c r="D34" s="125"/>
      <c r="E34" s="125"/>
      <c r="F34" s="125"/>
      <c r="G34" s="125"/>
      <c r="H34" s="125"/>
      <c r="I34" s="125"/>
      <c r="J34" s="125"/>
      <c r="K34" s="125"/>
      <c r="L34" s="125"/>
      <c r="M34" s="125"/>
    </row>
    <row r="35" spans="1:13" ht="15" customHeight="1" x14ac:dyDescent="0.15">
      <c r="A35" s="125"/>
      <c r="B35" s="125"/>
      <c r="C35" s="125"/>
      <c r="D35" s="125"/>
      <c r="E35" s="125"/>
      <c r="F35" s="125"/>
      <c r="G35" s="125"/>
      <c r="H35" s="125"/>
      <c r="I35" s="125"/>
      <c r="J35" s="125"/>
      <c r="K35" s="125"/>
      <c r="L35" s="125"/>
      <c r="M35" s="125"/>
    </row>
    <row r="36" spans="1:13" ht="15" customHeight="1" x14ac:dyDescent="0.15">
      <c r="A36" s="2" t="s">
        <v>45</v>
      </c>
    </row>
    <row r="37" spans="1:13" ht="15" customHeight="1" x14ac:dyDescent="0.15">
      <c r="A37" s="125" t="s">
        <v>46</v>
      </c>
      <c r="B37" s="125"/>
      <c r="C37" s="125"/>
      <c r="D37" s="125"/>
      <c r="E37" s="125"/>
      <c r="F37" s="125"/>
      <c r="G37" s="125"/>
      <c r="H37" s="125"/>
      <c r="I37" s="125"/>
      <c r="J37" s="125"/>
      <c r="K37" s="125"/>
      <c r="L37" s="125"/>
      <c r="M37" s="125"/>
    </row>
    <row r="38" spans="1:13" ht="15" customHeight="1" x14ac:dyDescent="0.15">
      <c r="A38" s="125"/>
      <c r="B38" s="125"/>
      <c r="C38" s="125"/>
      <c r="D38" s="125"/>
      <c r="E38" s="125"/>
      <c r="F38" s="125"/>
      <c r="G38" s="125"/>
      <c r="H38" s="125"/>
      <c r="I38" s="125"/>
      <c r="J38" s="125"/>
      <c r="K38" s="125"/>
      <c r="L38" s="125"/>
      <c r="M38" s="125"/>
    </row>
    <row r="39" spans="1:13" ht="15" customHeight="1" x14ac:dyDescent="0.15">
      <c r="A39" s="2" t="s">
        <v>47</v>
      </c>
    </row>
    <row r="40" spans="1:13" ht="15" customHeight="1" x14ac:dyDescent="0.15">
      <c r="A40" s="2" t="s">
        <v>48</v>
      </c>
    </row>
  </sheetData>
  <mergeCells count="19">
    <mergeCell ref="A37:M38"/>
    <mergeCell ref="H10:K10"/>
    <mergeCell ref="L10:L11"/>
    <mergeCell ref="N10:N11"/>
    <mergeCell ref="M11:M12"/>
    <mergeCell ref="A27:M28"/>
    <mergeCell ref="A34:M35"/>
    <mergeCell ref="A6:C6"/>
    <mergeCell ref="A8:C8"/>
    <mergeCell ref="A10:A11"/>
    <mergeCell ref="B10:B11"/>
    <mergeCell ref="C10:C11"/>
    <mergeCell ref="D10:G10"/>
    <mergeCell ref="A1:M1"/>
    <mergeCell ref="A3:C3"/>
    <mergeCell ref="D3:G3"/>
    <mergeCell ref="A4:C4"/>
    <mergeCell ref="A5:C5"/>
    <mergeCell ref="J5:M5"/>
  </mergeCells>
  <phoneticPr fontId="3"/>
  <dataValidations count="2">
    <dataValidation imeMode="off" allowBlank="1" showInputMessage="1" showErrorMessage="1" sqref="D13:K22 A13:B22"/>
    <dataValidation type="list" allowBlank="1" showInputMessage="1" showErrorMessage="1" sqref="C13:C22">
      <formula1>"日給,月給"</formula1>
    </dataValidation>
  </dataValidations>
  <pageMargins left="0.6692913385826772" right="0.31496062992125984" top="0.55118110236220474" bottom="0.55118110236220474"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Normal="100" workbookViewId="0">
      <selection activeCell="A2" sqref="A2"/>
    </sheetView>
  </sheetViews>
  <sheetFormatPr defaultRowHeight="13.5" x14ac:dyDescent="0.15"/>
  <cols>
    <col min="1" max="1" width="6" style="2" customWidth="1"/>
    <col min="2" max="2" width="4.25" style="2" customWidth="1"/>
    <col min="3" max="3" width="6.625" style="2" customWidth="1"/>
    <col min="4" max="7" width="7.625" style="2" customWidth="1"/>
    <col min="8" max="12" width="8.625" style="2" customWidth="1"/>
    <col min="13" max="13" width="11.375" style="2" customWidth="1"/>
    <col min="14" max="15" width="9" style="2" customWidth="1"/>
    <col min="16" max="16384" width="9" style="2"/>
  </cols>
  <sheetData>
    <row r="1" spans="1:15" ht="26.25" customHeight="1" x14ac:dyDescent="0.15">
      <c r="A1" s="1" t="s">
        <v>49</v>
      </c>
      <c r="B1" s="1"/>
      <c r="C1" s="1"/>
      <c r="D1" s="1"/>
      <c r="E1" s="1"/>
      <c r="F1" s="1"/>
      <c r="G1" s="1"/>
      <c r="H1" s="1"/>
      <c r="I1" s="1"/>
      <c r="J1" s="1"/>
      <c r="K1" s="1"/>
      <c r="L1" s="1"/>
      <c r="M1" s="1"/>
    </row>
    <row r="2" spans="1:15" ht="14.25" thickBot="1" x14ac:dyDescent="0.2"/>
    <row r="3" spans="1:15" ht="15.95" customHeight="1" x14ac:dyDescent="0.15">
      <c r="A3" s="3" t="s">
        <v>0</v>
      </c>
      <c r="B3" s="4"/>
      <c r="C3" s="4"/>
      <c r="D3" s="5">
        <v>42628</v>
      </c>
      <c r="E3" s="6"/>
      <c r="F3" s="6"/>
      <c r="G3" s="6"/>
      <c r="H3" s="7"/>
      <c r="I3" s="7"/>
      <c r="J3" s="7"/>
      <c r="K3" s="7"/>
      <c r="L3" s="7"/>
      <c r="M3" s="8"/>
    </row>
    <row r="4" spans="1:15" ht="15.95" customHeight="1" x14ac:dyDescent="0.15">
      <c r="A4" s="9" t="s">
        <v>1</v>
      </c>
      <c r="B4" s="10"/>
      <c r="C4" s="10"/>
      <c r="D4" s="11" t="s">
        <v>2</v>
      </c>
      <c r="E4" s="12"/>
      <c r="F4" s="12" t="s">
        <v>3</v>
      </c>
      <c r="G4" s="12"/>
      <c r="H4" s="12"/>
      <c r="I4" s="12"/>
      <c r="J4" s="12"/>
      <c r="K4" s="12"/>
      <c r="L4" s="12"/>
      <c r="M4" s="13"/>
    </row>
    <row r="5" spans="1:15" ht="15.95" customHeight="1" x14ac:dyDescent="0.15">
      <c r="A5" s="9" t="s">
        <v>4</v>
      </c>
      <c r="B5" s="10"/>
      <c r="C5" s="10"/>
      <c r="D5" s="11" t="s">
        <v>5</v>
      </c>
      <c r="E5" s="12"/>
      <c r="F5" s="12"/>
      <c r="G5" s="12"/>
      <c r="H5" s="12"/>
      <c r="I5" s="12"/>
      <c r="J5" s="10" t="s">
        <v>6</v>
      </c>
      <c r="K5" s="10"/>
      <c r="L5" s="10"/>
      <c r="M5" s="14"/>
    </row>
    <row r="6" spans="1:15" ht="15.95" customHeight="1" thickBot="1" x14ac:dyDescent="0.2">
      <c r="A6" s="15" t="s">
        <v>7</v>
      </c>
      <c r="B6" s="16"/>
      <c r="C6" s="16"/>
      <c r="D6" s="17" t="s">
        <v>8</v>
      </c>
      <c r="E6" s="18"/>
      <c r="F6" s="18"/>
      <c r="G6" s="18"/>
      <c r="H6" s="18"/>
      <c r="I6" s="18"/>
      <c r="J6" s="18"/>
      <c r="K6" s="18"/>
      <c r="L6" s="18"/>
      <c r="M6" s="19"/>
    </row>
    <row r="7" spans="1:15" ht="15.95" customHeight="1" thickBot="1" x14ac:dyDescent="0.2">
      <c r="A7" s="20"/>
      <c r="B7" s="20"/>
      <c r="C7" s="20"/>
      <c r="D7" s="21"/>
      <c r="E7" s="21"/>
      <c r="F7" s="21"/>
      <c r="G7" s="21"/>
      <c r="H7" s="21"/>
      <c r="I7" s="21"/>
    </row>
    <row r="8" spans="1:15" ht="15.95" customHeight="1" thickBot="1" x14ac:dyDescent="0.2">
      <c r="A8" s="22" t="s">
        <v>9</v>
      </c>
      <c r="B8" s="23"/>
      <c r="C8" s="24"/>
      <c r="D8" s="25" t="s">
        <v>10</v>
      </c>
      <c r="E8" s="26"/>
      <c r="F8" s="26"/>
      <c r="G8" s="27"/>
      <c r="H8" s="28"/>
      <c r="I8" s="21"/>
      <c r="J8" s="21"/>
      <c r="K8" s="21"/>
      <c r="L8" s="21"/>
    </row>
    <row r="9" spans="1:15" ht="14.25" thickBot="1" x14ac:dyDescent="0.2"/>
    <row r="10" spans="1:15" ht="20.25" customHeight="1" x14ac:dyDescent="0.15">
      <c r="A10" s="29" t="s">
        <v>11</v>
      </c>
      <c r="B10" s="30" t="s">
        <v>12</v>
      </c>
      <c r="C10" s="31" t="s">
        <v>13</v>
      </c>
      <c r="D10" s="32" t="s">
        <v>14</v>
      </c>
      <c r="E10" s="33"/>
      <c r="F10" s="33"/>
      <c r="G10" s="34"/>
      <c r="H10" s="33" t="s">
        <v>15</v>
      </c>
      <c r="I10" s="33"/>
      <c r="J10" s="33"/>
      <c r="K10" s="33"/>
      <c r="L10" s="35" t="s">
        <v>16</v>
      </c>
      <c r="M10" s="36" t="s">
        <v>17</v>
      </c>
      <c r="N10" s="37"/>
    </row>
    <row r="11" spans="1:15" ht="54.75" customHeight="1" x14ac:dyDescent="0.15">
      <c r="A11" s="38"/>
      <c r="B11" s="39"/>
      <c r="C11" s="40"/>
      <c r="D11" s="41" t="s">
        <v>18</v>
      </c>
      <c r="E11" s="42" t="s">
        <v>19</v>
      </c>
      <c r="F11" s="43" t="s">
        <v>20</v>
      </c>
      <c r="G11" s="44" t="s">
        <v>21</v>
      </c>
      <c r="H11" s="45" t="s">
        <v>22</v>
      </c>
      <c r="I11" s="43" t="s">
        <v>23</v>
      </c>
      <c r="J11" s="43" t="s">
        <v>24</v>
      </c>
      <c r="K11" s="46" t="s">
        <v>25</v>
      </c>
      <c r="L11" s="47"/>
      <c r="M11" s="48" t="s">
        <v>26</v>
      </c>
      <c r="N11" s="37"/>
    </row>
    <row r="12" spans="1:15" ht="12" customHeight="1" x14ac:dyDescent="0.15">
      <c r="A12" s="49"/>
      <c r="B12" s="50"/>
      <c r="C12" s="51"/>
      <c r="D12" s="52" t="s">
        <v>27</v>
      </c>
      <c r="E12" s="53"/>
      <c r="F12" s="54" t="s">
        <v>28</v>
      </c>
      <c r="G12" s="55"/>
      <c r="H12" s="56" t="s">
        <v>29</v>
      </c>
      <c r="I12" s="57" t="s">
        <v>30</v>
      </c>
      <c r="J12" s="57" t="s">
        <v>31</v>
      </c>
      <c r="K12" s="58" t="s">
        <v>32</v>
      </c>
      <c r="L12" s="59" t="s">
        <v>33</v>
      </c>
      <c r="M12" s="60"/>
      <c r="N12" s="20"/>
    </row>
    <row r="13" spans="1:15" x14ac:dyDescent="0.15">
      <c r="A13" s="61" t="s">
        <v>27</v>
      </c>
      <c r="B13" s="62">
        <v>23</v>
      </c>
      <c r="C13" s="63" t="s">
        <v>34</v>
      </c>
      <c r="D13" s="64"/>
      <c r="E13" s="65">
        <v>8</v>
      </c>
      <c r="F13" s="66">
        <v>120</v>
      </c>
      <c r="G13" s="67">
        <v>120</v>
      </c>
      <c r="H13" s="68">
        <v>150000</v>
      </c>
      <c r="I13" s="69">
        <v>10000</v>
      </c>
      <c r="J13" s="69">
        <v>0</v>
      </c>
      <c r="K13" s="70">
        <v>10000</v>
      </c>
      <c r="L13" s="71">
        <f>SUM(H13:K13)</f>
        <v>170000</v>
      </c>
      <c r="M13" s="72">
        <f t="shared" ref="M13:M14" si="0">IF(O13=0,"0",N13)</f>
        <v>11333</v>
      </c>
      <c r="N13" s="21">
        <f>IF(C13="日給",ROUND(L13/F13*8,0),ROUND(L13*12/D13*8,0))</f>
        <v>11333</v>
      </c>
      <c r="O13" s="2" t="str">
        <f t="shared" ref="O13:O14" si="1">IF(L13=0,0,"")</f>
        <v/>
      </c>
    </row>
    <row r="14" spans="1:15" x14ac:dyDescent="0.15">
      <c r="A14" s="73" t="s">
        <v>29</v>
      </c>
      <c r="B14" s="74">
        <v>42</v>
      </c>
      <c r="C14" s="75" t="s">
        <v>35</v>
      </c>
      <c r="D14" s="76">
        <v>1800</v>
      </c>
      <c r="E14" s="77">
        <v>8</v>
      </c>
      <c r="F14" s="78">
        <v>150</v>
      </c>
      <c r="G14" s="79">
        <v>150</v>
      </c>
      <c r="H14" s="80">
        <v>200000</v>
      </c>
      <c r="I14" s="81">
        <v>10000</v>
      </c>
      <c r="J14" s="81">
        <v>100000</v>
      </c>
      <c r="K14" s="82">
        <v>40000</v>
      </c>
      <c r="L14" s="83">
        <f t="shared" ref="L14:L22" si="2">SUM(H14:K14)</f>
        <v>350000</v>
      </c>
      <c r="M14" s="84">
        <f t="shared" si="0"/>
        <v>18667</v>
      </c>
      <c r="N14" s="21">
        <f>IF(C14="日給",ROUND(L14/F14*8,0),ROUND(L14*12/D14*8,0))</f>
        <v>18667</v>
      </c>
      <c r="O14" s="2" t="str">
        <f t="shared" si="1"/>
        <v/>
      </c>
    </row>
    <row r="15" spans="1:15" x14ac:dyDescent="0.15">
      <c r="A15" s="73" t="s">
        <v>30</v>
      </c>
      <c r="B15" s="74">
        <v>33</v>
      </c>
      <c r="C15" s="75" t="s">
        <v>35</v>
      </c>
      <c r="D15" s="76">
        <v>1000</v>
      </c>
      <c r="E15" s="85">
        <v>7.5</v>
      </c>
      <c r="F15" s="86">
        <v>83</v>
      </c>
      <c r="G15" s="87">
        <v>83</v>
      </c>
      <c r="H15" s="80">
        <v>180000</v>
      </c>
      <c r="I15" s="81">
        <v>10000</v>
      </c>
      <c r="J15" s="81">
        <v>0</v>
      </c>
      <c r="K15" s="82">
        <v>5000</v>
      </c>
      <c r="L15" s="83">
        <f t="shared" si="2"/>
        <v>195000</v>
      </c>
      <c r="M15" s="88">
        <f>IF(O15=0,"0",N15)</f>
        <v>18720</v>
      </c>
      <c r="N15" s="21">
        <f>IF(C15="日給",ROUND(L15/F15*8,0),ROUND(L15*12/D15*8,0))</f>
        <v>18720</v>
      </c>
      <c r="O15" s="2" t="str">
        <f>IF(L15=0,0,"")</f>
        <v/>
      </c>
    </row>
    <row r="16" spans="1:15" x14ac:dyDescent="0.15">
      <c r="A16" s="73"/>
      <c r="B16" s="74"/>
      <c r="C16" s="75"/>
      <c r="D16" s="76"/>
      <c r="E16" s="85"/>
      <c r="F16" s="86"/>
      <c r="G16" s="87"/>
      <c r="H16" s="80"/>
      <c r="I16" s="81"/>
      <c r="J16" s="81"/>
      <c r="K16" s="82"/>
      <c r="L16" s="83">
        <f t="shared" si="2"/>
        <v>0</v>
      </c>
      <c r="M16" s="88" t="str">
        <f t="shared" ref="M16:M22" si="3">IF(O16=0,"0",N16)</f>
        <v>0</v>
      </c>
      <c r="N16" s="21" t="e">
        <f t="shared" ref="N16:N22" si="4">IF(C16="日給",ROUND(L16/F16*8,0),ROUND(L16*12/D16*8,0))</f>
        <v>#DIV/0!</v>
      </c>
      <c r="O16" s="2">
        <f t="shared" ref="O16:O22" si="5">IF(L16=0,0,"")</f>
        <v>0</v>
      </c>
    </row>
    <row r="17" spans="1:15" x14ac:dyDescent="0.15">
      <c r="A17" s="73"/>
      <c r="B17" s="74"/>
      <c r="C17" s="75"/>
      <c r="D17" s="76"/>
      <c r="E17" s="85"/>
      <c r="F17" s="86"/>
      <c r="G17" s="87"/>
      <c r="H17" s="80"/>
      <c r="I17" s="81"/>
      <c r="J17" s="81"/>
      <c r="K17" s="82"/>
      <c r="L17" s="83">
        <f t="shared" si="2"/>
        <v>0</v>
      </c>
      <c r="M17" s="88" t="str">
        <f t="shared" si="3"/>
        <v>0</v>
      </c>
      <c r="N17" s="21" t="e">
        <f t="shared" si="4"/>
        <v>#DIV/0!</v>
      </c>
      <c r="O17" s="2">
        <f t="shared" si="5"/>
        <v>0</v>
      </c>
    </row>
    <row r="18" spans="1:15" x14ac:dyDescent="0.15">
      <c r="A18" s="73"/>
      <c r="B18" s="74"/>
      <c r="C18" s="75"/>
      <c r="D18" s="76"/>
      <c r="E18" s="85"/>
      <c r="F18" s="86"/>
      <c r="G18" s="87"/>
      <c r="H18" s="80"/>
      <c r="I18" s="81"/>
      <c r="J18" s="81"/>
      <c r="K18" s="82"/>
      <c r="L18" s="83">
        <f t="shared" si="2"/>
        <v>0</v>
      </c>
      <c r="M18" s="88" t="str">
        <f t="shared" si="3"/>
        <v>0</v>
      </c>
      <c r="N18" s="21" t="e">
        <f t="shared" si="4"/>
        <v>#DIV/0!</v>
      </c>
      <c r="O18" s="2">
        <f t="shared" si="5"/>
        <v>0</v>
      </c>
    </row>
    <row r="19" spans="1:15" x14ac:dyDescent="0.15">
      <c r="A19" s="73"/>
      <c r="B19" s="74"/>
      <c r="C19" s="75"/>
      <c r="D19" s="76"/>
      <c r="E19" s="85"/>
      <c r="F19" s="86"/>
      <c r="G19" s="87"/>
      <c r="H19" s="80"/>
      <c r="I19" s="81"/>
      <c r="J19" s="81"/>
      <c r="K19" s="82"/>
      <c r="L19" s="83">
        <f t="shared" si="2"/>
        <v>0</v>
      </c>
      <c r="M19" s="88" t="str">
        <f t="shared" si="3"/>
        <v>0</v>
      </c>
      <c r="N19" s="21" t="e">
        <f t="shared" si="4"/>
        <v>#DIV/0!</v>
      </c>
      <c r="O19" s="2">
        <f t="shared" si="5"/>
        <v>0</v>
      </c>
    </row>
    <row r="20" spans="1:15" x14ac:dyDescent="0.15">
      <c r="A20" s="73"/>
      <c r="B20" s="74"/>
      <c r="C20" s="75"/>
      <c r="D20" s="76"/>
      <c r="E20" s="85"/>
      <c r="F20" s="86"/>
      <c r="G20" s="87"/>
      <c r="H20" s="80"/>
      <c r="I20" s="81"/>
      <c r="J20" s="81"/>
      <c r="K20" s="82"/>
      <c r="L20" s="83">
        <f t="shared" si="2"/>
        <v>0</v>
      </c>
      <c r="M20" s="88" t="str">
        <f t="shared" si="3"/>
        <v>0</v>
      </c>
      <c r="N20" s="21" t="e">
        <f t="shared" si="4"/>
        <v>#DIV/0!</v>
      </c>
      <c r="O20" s="2">
        <f t="shared" si="5"/>
        <v>0</v>
      </c>
    </row>
    <row r="21" spans="1:15" x14ac:dyDescent="0.15">
      <c r="A21" s="73"/>
      <c r="B21" s="74"/>
      <c r="C21" s="75"/>
      <c r="D21" s="76"/>
      <c r="E21" s="85"/>
      <c r="F21" s="86"/>
      <c r="G21" s="87"/>
      <c r="H21" s="80"/>
      <c r="I21" s="81"/>
      <c r="J21" s="81"/>
      <c r="K21" s="82"/>
      <c r="L21" s="83">
        <f t="shared" si="2"/>
        <v>0</v>
      </c>
      <c r="M21" s="88" t="str">
        <f t="shared" si="3"/>
        <v>0</v>
      </c>
      <c r="N21" s="21" t="e">
        <f t="shared" si="4"/>
        <v>#DIV/0!</v>
      </c>
      <c r="O21" s="2">
        <f t="shared" si="5"/>
        <v>0</v>
      </c>
    </row>
    <row r="22" spans="1:15" ht="14.25" thickBot="1" x14ac:dyDescent="0.2">
      <c r="A22" s="89"/>
      <c r="B22" s="90"/>
      <c r="C22" s="91"/>
      <c r="D22" s="92"/>
      <c r="E22" s="93"/>
      <c r="F22" s="94"/>
      <c r="G22" s="95"/>
      <c r="H22" s="96"/>
      <c r="I22" s="97"/>
      <c r="J22" s="97"/>
      <c r="K22" s="98"/>
      <c r="L22" s="99">
        <f t="shared" si="2"/>
        <v>0</v>
      </c>
      <c r="M22" s="100" t="str">
        <f t="shared" si="3"/>
        <v>0</v>
      </c>
      <c r="N22" s="21" t="e">
        <f t="shared" si="4"/>
        <v>#DIV/0!</v>
      </c>
      <c r="O22" s="2">
        <f t="shared" si="5"/>
        <v>0</v>
      </c>
    </row>
    <row r="23" spans="1:15" ht="21" customHeight="1" thickTop="1" thickBot="1" x14ac:dyDescent="0.2">
      <c r="A23" s="101" t="s">
        <v>16</v>
      </c>
      <c r="B23" s="102"/>
      <c r="C23" s="103"/>
      <c r="D23" s="104"/>
      <c r="E23" s="105"/>
      <c r="F23" s="106"/>
      <c r="G23" s="107"/>
      <c r="H23" s="108"/>
      <c r="I23" s="109"/>
      <c r="J23" s="109"/>
      <c r="K23" s="110"/>
      <c r="L23" s="111">
        <f>SUM(L13:L22)</f>
        <v>715000</v>
      </c>
      <c r="M23" s="112">
        <f>SUM(M13:M22)</f>
        <v>48720</v>
      </c>
      <c r="N23" s="21"/>
    </row>
    <row r="24" spans="1:15" ht="30.75" customHeight="1" thickTop="1" thickBot="1" x14ac:dyDescent="0.2">
      <c r="A24" s="113" t="s">
        <v>36</v>
      </c>
      <c r="B24" s="114"/>
      <c r="C24" s="115"/>
      <c r="D24" s="116"/>
      <c r="E24" s="117"/>
      <c r="F24" s="118"/>
      <c r="G24" s="119"/>
      <c r="H24" s="120"/>
      <c r="I24" s="121"/>
      <c r="J24" s="121"/>
      <c r="K24" s="122"/>
      <c r="L24" s="123"/>
      <c r="M24" s="124">
        <f>ROUND(M23/N24,0)</f>
        <v>16240</v>
      </c>
      <c r="N24" s="21">
        <f>COUNTIF(M13:M22,"&gt;0")</f>
        <v>3</v>
      </c>
    </row>
    <row r="26" spans="1:15" ht="15" customHeight="1" x14ac:dyDescent="0.15">
      <c r="A26" s="2" t="s">
        <v>37</v>
      </c>
    </row>
    <row r="27" spans="1:15" ht="15" customHeight="1" x14ac:dyDescent="0.15">
      <c r="A27" s="125" t="s">
        <v>38</v>
      </c>
      <c r="B27" s="125"/>
      <c r="C27" s="125"/>
      <c r="D27" s="125"/>
      <c r="E27" s="125"/>
      <c r="F27" s="125"/>
      <c r="G27" s="125"/>
      <c r="H27" s="125"/>
      <c r="I27" s="125"/>
      <c r="J27" s="125"/>
      <c r="K27" s="125"/>
      <c r="L27" s="125"/>
      <c r="M27" s="125"/>
    </row>
    <row r="28" spans="1:15" ht="15" customHeight="1" x14ac:dyDescent="0.15">
      <c r="A28" s="125"/>
      <c r="B28" s="125"/>
      <c r="C28" s="125"/>
      <c r="D28" s="125"/>
      <c r="E28" s="125"/>
      <c r="F28" s="125"/>
      <c r="G28" s="125"/>
      <c r="H28" s="125"/>
      <c r="I28" s="125"/>
      <c r="J28" s="125"/>
      <c r="K28" s="125"/>
      <c r="L28" s="125"/>
      <c r="M28" s="125"/>
    </row>
    <row r="29" spans="1:15" ht="15" customHeight="1" x14ac:dyDescent="0.15">
      <c r="A29" s="2" t="s">
        <v>39</v>
      </c>
    </row>
    <row r="30" spans="1:15" ht="15" customHeight="1" x14ac:dyDescent="0.15">
      <c r="A30" s="2" t="s">
        <v>40</v>
      </c>
    </row>
    <row r="31" spans="1:15" ht="15" customHeight="1" x14ac:dyDescent="0.15">
      <c r="A31" s="2" t="s">
        <v>41</v>
      </c>
    </row>
    <row r="32" spans="1:15" ht="15" customHeight="1" x14ac:dyDescent="0.15">
      <c r="A32" s="2" t="s">
        <v>42</v>
      </c>
    </row>
    <row r="33" spans="1:13" ht="15" customHeight="1" x14ac:dyDescent="0.15">
      <c r="A33" s="2" t="s">
        <v>43</v>
      </c>
    </row>
    <row r="34" spans="1:13" ht="15" customHeight="1" x14ac:dyDescent="0.15">
      <c r="A34" s="125" t="s">
        <v>44</v>
      </c>
      <c r="B34" s="125"/>
      <c r="C34" s="125"/>
      <c r="D34" s="125"/>
      <c r="E34" s="125"/>
      <c r="F34" s="125"/>
      <c r="G34" s="125"/>
      <c r="H34" s="125"/>
      <c r="I34" s="125"/>
      <c r="J34" s="125"/>
      <c r="K34" s="125"/>
      <c r="L34" s="125"/>
      <c r="M34" s="125"/>
    </row>
    <row r="35" spans="1:13" ht="15" customHeight="1" x14ac:dyDescent="0.15">
      <c r="A35" s="125"/>
      <c r="B35" s="125"/>
      <c r="C35" s="125"/>
      <c r="D35" s="125"/>
      <c r="E35" s="125"/>
      <c r="F35" s="125"/>
      <c r="G35" s="125"/>
      <c r="H35" s="125"/>
      <c r="I35" s="125"/>
      <c r="J35" s="125"/>
      <c r="K35" s="125"/>
      <c r="L35" s="125"/>
      <c r="M35" s="125"/>
    </row>
    <row r="36" spans="1:13" ht="15" customHeight="1" x14ac:dyDescent="0.15">
      <c r="A36" s="2" t="s">
        <v>45</v>
      </c>
    </row>
    <row r="37" spans="1:13" ht="15" customHeight="1" x14ac:dyDescent="0.15">
      <c r="A37" s="125" t="s">
        <v>46</v>
      </c>
      <c r="B37" s="125"/>
      <c r="C37" s="125"/>
      <c r="D37" s="125"/>
      <c r="E37" s="125"/>
      <c r="F37" s="125"/>
      <c r="G37" s="125"/>
      <c r="H37" s="125"/>
      <c r="I37" s="125"/>
      <c r="J37" s="125"/>
      <c r="K37" s="125"/>
      <c r="L37" s="125"/>
      <c r="M37" s="125"/>
    </row>
    <row r="38" spans="1:13" ht="15" customHeight="1" x14ac:dyDescent="0.15">
      <c r="A38" s="125"/>
      <c r="B38" s="125"/>
      <c r="C38" s="125"/>
      <c r="D38" s="125"/>
      <c r="E38" s="125"/>
      <c r="F38" s="125"/>
      <c r="G38" s="125"/>
      <c r="H38" s="125"/>
      <c r="I38" s="125"/>
      <c r="J38" s="125"/>
      <c r="K38" s="125"/>
      <c r="L38" s="125"/>
      <c r="M38" s="125"/>
    </row>
    <row r="39" spans="1:13" ht="15" customHeight="1" x14ac:dyDescent="0.15">
      <c r="A39" s="2" t="s">
        <v>47</v>
      </c>
    </row>
    <row r="40" spans="1:13" ht="15" customHeight="1" x14ac:dyDescent="0.15">
      <c r="A40" s="2" t="s">
        <v>48</v>
      </c>
    </row>
  </sheetData>
  <mergeCells count="19">
    <mergeCell ref="A37:M38"/>
    <mergeCell ref="H10:K10"/>
    <mergeCell ref="L10:L11"/>
    <mergeCell ref="N10:N11"/>
    <mergeCell ref="M11:M12"/>
    <mergeCell ref="A27:M28"/>
    <mergeCell ref="A34:M35"/>
    <mergeCell ref="A6:C6"/>
    <mergeCell ref="A8:C8"/>
    <mergeCell ref="A10:A11"/>
    <mergeCell ref="B10:B11"/>
    <mergeCell ref="C10:C11"/>
    <mergeCell ref="D10:G10"/>
    <mergeCell ref="A1:M1"/>
    <mergeCell ref="A3:C3"/>
    <mergeCell ref="D3:G3"/>
    <mergeCell ref="A4:C4"/>
    <mergeCell ref="A5:C5"/>
    <mergeCell ref="J5:M5"/>
  </mergeCells>
  <phoneticPr fontId="3"/>
  <dataValidations count="2">
    <dataValidation type="list" allowBlank="1" showInputMessage="1" showErrorMessage="1" sqref="C13:C22">
      <formula1>"日給,月給"</formula1>
    </dataValidation>
    <dataValidation imeMode="off" allowBlank="1" showInputMessage="1" showErrorMessage="1" sqref="D13:K22 A13:B22"/>
  </dataValidations>
  <pageMargins left="0.6692913385826772" right="0.31496062992125984" top="0.55118110236220474" bottom="0.55118110236220474" header="0.31496062992125984" footer="0.31496062992125984"/>
</worksheet>
</file>